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00"/>
  </bookViews>
  <sheets>
    <sheet name="Лист1" sheetId="1" r:id="rId1"/>
  </sheets>
  <definedNames>
    <definedName name="_xlnm.Print_Area" localSheetId="0">Лист1!$A$1:$Q$166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<sst xmlns="http://schemas.openxmlformats.org/spreadsheetml/2006/main" count="454" uniqueCount="148">
  <si>
    <t xml:space="preserve">        Примерное двухнедельное меню </t>
  </si>
  <si>
    <t>для организации горячего питания обучающихся  обеобразовательных учереждени г. Ливны  в 2025-2026 гг от  11 лет и старше</t>
  </si>
  <si>
    <t xml:space="preserve">по </t>
  </si>
  <si>
    <t>Прием пищи,</t>
  </si>
  <si>
    <t>Цена</t>
  </si>
  <si>
    <t>масса</t>
  </si>
  <si>
    <t>Пищевые</t>
  </si>
  <si>
    <t>энер-</t>
  </si>
  <si>
    <t>Витамины</t>
  </si>
  <si>
    <t>Минеральные</t>
  </si>
  <si>
    <t>наименование блюда</t>
  </si>
  <si>
    <t>руб.</t>
  </si>
  <si>
    <t>порции</t>
  </si>
  <si>
    <t>вещества</t>
  </si>
  <si>
    <t>гетич.</t>
  </si>
  <si>
    <t>(мг)</t>
  </si>
  <si>
    <t>вещества (мг)</t>
  </si>
  <si>
    <t>рец.</t>
  </si>
  <si>
    <t>(г)</t>
  </si>
  <si>
    <t>ценность</t>
  </si>
  <si>
    <t>Б</t>
  </si>
  <si>
    <t>Ж</t>
  </si>
  <si>
    <t>У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</si>
  <si>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</si>
  <si>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</si>
  <si>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</si>
  <si>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</si>
  <si>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</si>
  <si>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</si>
  <si>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</si>
  <si>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</si>
  <si>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</si>
  <si>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День: понедельник  Неделя 1</t>
  </si>
  <si>
    <t>Завтрак:</t>
  </si>
  <si>
    <t>ТБ.4</t>
  </si>
  <si>
    <t>Сосиска отварная молочная</t>
  </si>
  <si>
    <t>52</t>
  </si>
  <si>
    <t>Макароны отварные с маслом и сыром</t>
  </si>
  <si>
    <t>200/15</t>
  </si>
  <si>
    <t>-</t>
  </si>
  <si>
    <t>Чай с сахаром и лимоном</t>
  </si>
  <si>
    <t>200/10</t>
  </si>
  <si>
    <t>сл</t>
  </si>
  <si>
    <t>Тб.4</t>
  </si>
  <si>
    <t>Батон нарезной</t>
  </si>
  <si>
    <t>Йогурт молочный</t>
  </si>
  <si>
    <t>итого</t>
  </si>
  <si>
    <t>Обед:</t>
  </si>
  <si>
    <t>81/83</t>
  </si>
  <si>
    <t>Огурец свежий порционно</t>
  </si>
  <si>
    <t>Щи из свежей капусты со сметной</t>
  </si>
  <si>
    <t>250/10</t>
  </si>
  <si>
    <t>Гуляш из куриной груки с гречкой</t>
  </si>
  <si>
    <t xml:space="preserve">Напиток из сока </t>
  </si>
  <si>
    <t>Тб.24</t>
  </si>
  <si>
    <t>Хлеб пшеничный</t>
  </si>
  <si>
    <t>Кондитерское изделие</t>
  </si>
  <si>
    <t>День: вторник Неделя 1</t>
  </si>
  <si>
    <t>Салат из капусты с зеленым горош.</t>
  </si>
  <si>
    <t>Омлет натуральный с маслом</t>
  </si>
  <si>
    <t>200/10/10</t>
  </si>
  <si>
    <t>Кисель из концентрата</t>
  </si>
  <si>
    <t>Батон с маслом крестьянским</t>
  </si>
  <si>
    <t>60/10</t>
  </si>
  <si>
    <t>Салат из свеклы с яблоками</t>
  </si>
  <si>
    <t>Суп крестьянский с пшеном и сметаной</t>
  </si>
  <si>
    <t>Куры отварные с рисом и соусом</t>
  </si>
  <si>
    <t>тб.24</t>
  </si>
  <si>
    <t>Компот из сухофруктов</t>
  </si>
  <si>
    <t>День: среда Неделя 1</t>
  </si>
  <si>
    <t>Рыба тушеная с овощами</t>
  </si>
  <si>
    <t>Картофельное пюре с маслом. слив</t>
  </si>
  <si>
    <t>200</t>
  </si>
  <si>
    <t>40/10</t>
  </si>
  <si>
    <t>Фрукты свежие</t>
  </si>
  <si>
    <t>Компот из яблок свежих</t>
  </si>
  <si>
    <t>Винегрет овощной</t>
  </si>
  <si>
    <t>Суп с мясными фрикадельками</t>
  </si>
  <si>
    <t>Плов с мясом</t>
  </si>
  <si>
    <t>Компот из апельсинов</t>
  </si>
  <si>
    <t>День: четверг  Неделя 1</t>
  </si>
  <si>
    <t>Яйцо</t>
  </si>
  <si>
    <t>Каша пшенная молочная с маслом</t>
  </si>
  <si>
    <t>250/10/10</t>
  </si>
  <si>
    <t>Кофейный напиток на молоке</t>
  </si>
  <si>
    <t>Батон с маслом и сыром твердым</t>
  </si>
  <si>
    <t>60/20</t>
  </si>
  <si>
    <t>Помидор порционно</t>
  </si>
  <si>
    <t>Свекольник со сметаной</t>
  </si>
  <si>
    <t>Жаркое по домашнему с мясом</t>
  </si>
  <si>
    <t>Напиток из апельсинов</t>
  </si>
  <si>
    <t>День: пятница  Неделя 1</t>
  </si>
  <si>
    <t>Печенье весовое</t>
  </si>
  <si>
    <t>Капуста тушеная с котлетой из мяса</t>
  </si>
  <si>
    <t>Сыр</t>
  </si>
  <si>
    <t>Суп гороховый с картофелем</t>
  </si>
  <si>
    <t>Котлета рыбная  с картофельным пюре</t>
  </si>
  <si>
    <t>Сок натуральный</t>
  </si>
  <si>
    <t>День: суббота  Неделя 1</t>
  </si>
  <si>
    <t>Пряник весовой</t>
  </si>
  <si>
    <t>Каша рисовая молочная с маслом</t>
  </si>
  <si>
    <t>Суп овощной со сметаной</t>
  </si>
  <si>
    <t>Котлета мясная  с гречкой</t>
  </si>
  <si>
    <r>
      <rPr>
        <i/>
        <sz val="11"/>
        <rFont val="Times New Roman"/>
        <charset val="204"/>
      </rPr>
      <t xml:space="preserve">День: </t>
    </r>
    <r>
      <rPr>
        <b/>
        <i/>
        <sz val="11"/>
        <rFont val="Times New Roman"/>
        <charset val="204"/>
      </rPr>
      <t>понедельник   Неделя 2</t>
    </r>
  </si>
  <si>
    <t>Завтрак</t>
  </si>
  <si>
    <t>Кукуруза консервированная</t>
  </si>
  <si>
    <t>20</t>
  </si>
  <si>
    <t>Сосиска отварная с рисом</t>
  </si>
  <si>
    <t>52/200</t>
  </si>
  <si>
    <t>Икра овощная</t>
  </si>
  <si>
    <t>140/141</t>
  </si>
  <si>
    <t>Суп  с рыбными фрикадельками</t>
  </si>
  <si>
    <t>375/463</t>
  </si>
  <si>
    <t>Бефстроганов из мяса с вермишелью</t>
  </si>
  <si>
    <t>Хлеб дарницкий</t>
  </si>
  <si>
    <t>День: вторник  Неделя 2</t>
  </si>
  <si>
    <t>Сырники из творога с маслом</t>
  </si>
  <si>
    <t>200/5/10</t>
  </si>
  <si>
    <t>тб.4</t>
  </si>
  <si>
    <t>Икра свекольная</t>
  </si>
  <si>
    <t xml:space="preserve">Суп лапша   домашняя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</si>
  <si>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439/472</t>
  </si>
  <si>
    <t>Куры отварные с картофельным пюре</t>
  </si>
  <si>
    <t>Напток из сока</t>
  </si>
  <si>
    <t>День: среда Недел 2</t>
  </si>
  <si>
    <t>134/83</t>
  </si>
  <si>
    <t>Сельдь с луком</t>
  </si>
  <si>
    <t>Тб.25</t>
  </si>
  <si>
    <t>Яйцо вареное</t>
  </si>
  <si>
    <t>Винегрет</t>
  </si>
  <si>
    <t>Суп полевой со сметаной</t>
  </si>
  <si>
    <t>Котлета из курицы  с рисом</t>
  </si>
  <si>
    <t>День: четверг   Неделя 2</t>
  </si>
  <si>
    <t>Сыр порционно</t>
  </si>
  <si>
    <t>Масло сливочное порционно</t>
  </si>
  <si>
    <t>Каша пшенная с молоком и сахаром</t>
  </si>
  <si>
    <t>Какао на молоке</t>
  </si>
  <si>
    <t>Огурец  свежий</t>
  </si>
  <si>
    <t>Рассольник  Ленинградский со сметаной</t>
  </si>
  <si>
    <t>Котлета рыбная с картоф. Пюре</t>
  </si>
  <si>
    <t>День: пятница  Неделя 2</t>
  </si>
  <si>
    <t>Салат из свежих овощей</t>
  </si>
  <si>
    <t>Салат из свежей капусты</t>
  </si>
  <si>
    <t>Жаркое по домашнему</t>
  </si>
  <si>
    <t>День: суббота  Неделя 2</t>
  </si>
  <si>
    <t>Салат из моркови</t>
  </si>
  <si>
    <t>Суп молочный</t>
  </si>
  <si>
    <t>Тефтеля мясная в соусе с рожками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</si>
</sst>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0"/>
      <name val="Arial Cyr"/>
      <charset val="204"/>
    </font>
    <font>
      <b/>
      <sz val="9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1"/>
    </font>
    <font>
      <sz val="10"/>
      <name val="Times New Roman"/>
      <charset val="1"/>
    </font>
    <font>
      <sz val="10"/>
      <name val="Times New Roman"/>
      <charset val="204"/>
    </font>
    <font>
      <sz val="8"/>
      <name val="Arial Cyr"/>
      <charset val="204"/>
    </font>
    <font>
      <sz val="9"/>
      <name val="Times New Roman"/>
      <charset val="1"/>
    </font>
    <font>
      <sz val="9"/>
      <name val="Arial Cyr"/>
      <charset val="204"/>
    </font>
    <font>
      <b/>
      <i/>
      <sz val="11"/>
      <name val="Times New Roman"/>
      <charset val="204"/>
    </font>
    <font>
      <sz val="11"/>
      <name val="Times New Roman"/>
      <charset val="1"/>
    </font>
    <font>
      <b/>
      <sz val="11"/>
      <name val="Times New Roman"/>
      <charset val="204"/>
    </font>
    <font>
      <sz val="11"/>
      <name val="Times New Roman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i/>
      <sz val="12"/>
      <name val="Times New Roman"/>
      <charset val="204"/>
    </font>
    <font>
      <i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4" applyNumberFormat="0" applyAlignment="0" applyProtection="0">
      <alignment vertical="center"/>
    </xf>
    <xf numFmtId="0" fontId="27" fillId="4" borderId="25" applyNumberFormat="0" applyAlignment="0" applyProtection="0">
      <alignment vertical="center"/>
    </xf>
    <xf numFmtId="0" fontId="28" fillId="4" borderId="24" applyNumberFormat="0" applyAlignment="0" applyProtection="0">
      <alignment vertical="center"/>
    </xf>
    <xf numFmtId="0" fontId="29" fillId="5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1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49" fontId="10" fillId="0" borderId="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wrapText="1"/>
    </xf>
    <xf numFmtId="0" fontId="0" fillId="0" borderId="11" xfId="0" applyBorder="1"/>
    <xf numFmtId="0" fontId="3" fillId="0" borderId="11" xfId="0" applyFont="1" applyBorder="1" applyAlignment="1">
      <alignment horizontal="right" wrapText="1"/>
    </xf>
    <xf numFmtId="2" fontId="11" fillId="0" borderId="11" xfId="0" applyNumberFormat="1" applyFont="1" applyBorder="1" applyAlignment="1">
      <alignment horizontal="center"/>
    </xf>
    <xf numFmtId="0" fontId="13" fillId="0" borderId="11" xfId="0" applyFont="1" applyBorder="1"/>
    <xf numFmtId="0" fontId="9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5" fillId="0" borderId="5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10" fillId="0" borderId="0" xfId="0" applyNumberFormat="1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2" fontId="10" fillId="0" borderId="14" xfId="0" applyNumberFormat="1" applyFont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1" fontId="10" fillId="0" borderId="11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2" fontId="12" fillId="0" borderId="0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4" xfId="0" applyFont="1" applyBorder="1" applyAlignment="1">
      <alignment wrapText="1"/>
    </xf>
    <xf numFmtId="2" fontId="12" fillId="0" borderId="14" xfId="0" applyNumberFormat="1" applyFont="1" applyBorder="1" applyAlignment="1">
      <alignment horizontal="center" wrapText="1"/>
    </xf>
    <xf numFmtId="49" fontId="10" fillId="0" borderId="11" xfId="0" applyNumberFormat="1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2" fontId="12" fillId="0" borderId="16" xfId="0" applyNumberFormat="1" applyFont="1" applyBorder="1" applyAlignment="1">
      <alignment horizontal="center" wrapText="1"/>
    </xf>
    <xf numFmtId="2" fontId="12" fillId="0" borderId="11" xfId="0" applyNumberFormat="1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/>
    <xf numFmtId="0" fontId="10" fillId="0" borderId="0" xfId="0" applyFont="1" applyBorder="1"/>
    <xf numFmtId="2" fontId="10" fillId="0" borderId="0" xfId="0" applyNumberFormat="1" applyFont="1" applyBorder="1" applyAlignment="1">
      <alignment horizontal="center"/>
    </xf>
    <xf numFmtId="0" fontId="10" fillId="0" borderId="14" xfId="0" applyFont="1" applyBorder="1"/>
    <xf numFmtId="2" fontId="10" fillId="0" borderId="14" xfId="0" applyNumberFormat="1" applyFont="1" applyBorder="1" applyAlignment="1">
      <alignment horizontal="center"/>
    </xf>
    <xf numFmtId="0" fontId="10" fillId="0" borderId="11" xfId="0" applyFont="1" applyBorder="1"/>
    <xf numFmtId="0" fontId="0" fillId="0" borderId="0" xfId="0" applyAlignment="1">
      <alignment horizontal="center"/>
    </xf>
    <xf numFmtId="0" fontId="10" fillId="0" borderId="16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1" fillId="0" borderId="11" xfId="0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13" fillId="0" borderId="11" xfId="0" applyNumberFormat="1" applyFont="1" applyBorder="1"/>
    <xf numFmtId="0" fontId="9" fillId="0" borderId="11" xfId="0" applyFont="1" applyBorder="1" applyAlignment="1">
      <alignment horizontal="center"/>
    </xf>
    <xf numFmtId="0" fontId="16" fillId="0" borderId="11" xfId="0" applyFont="1" applyBorder="1"/>
    <xf numFmtId="2" fontId="12" fillId="0" borderId="1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16" xfId="0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5" xfId="0" applyFont="1" applyBorder="1"/>
    <xf numFmtId="0" fontId="0" fillId="0" borderId="20" xfId="0" applyBorder="1"/>
    <xf numFmtId="0" fontId="5" fillId="0" borderId="11" xfId="0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11" xfId="0" applyFont="1" applyBorder="1"/>
    <xf numFmtId="49" fontId="12" fillId="0" borderId="11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9"/>
  <sheetViews>
    <sheetView tabSelected="1" view="pageBreakPreview" zoomScaleNormal="100" workbookViewId="0">
      <selection activeCell="B4" sqref="B4:P4"/>
    </sheetView>
  </sheetViews>
  <sheetFormatPr defaultColWidth="9" defaultRowHeight="12.75"/>
  <cols>
    <col min="1" max="1" width="6.14444444444444"/>
    <col min="2" max="2" width="33.2888888888889"/>
    <col min="3" max="3" width="7.71111111111111"/>
    <col min="5" max="6" width="6.14444444444444"/>
    <col min="7" max="7" width="6.56666666666667" customWidth="1"/>
    <col min="8" max="8" width="8.14444444444444"/>
    <col min="9" max="9" width="6.85555555555556"/>
    <col min="10" max="10" width="6.14444444444444"/>
    <col min="11" max="11" width="6.28888888888889"/>
    <col min="12" max="12" width="6.14444444444444"/>
    <col min="13" max="14" width="6.56666666666667" customWidth="1"/>
    <col min="15" max="16" width="7"/>
    <col min="17" max="1025" width="8.42222222222222"/>
  </cols>
  <sheetData>
    <row r="1" ht="15.75" spans="1:17">
      <c r="A1" s="1"/>
      <c r="B1" s="2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</row>
    <row r="2" ht="15.75" spans="1:17">
      <c r="A2" s="1"/>
      <c r="B2" s="2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</row>
    <row r="3" ht="14.25" customHeight="1" spans="1:17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4.25" spans="1:17">
      <c r="A4" s="5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</row>
    <row r="5" spans="1:17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9"/>
      <c r="G5" s="9"/>
      <c r="H5" s="10" t="s">
        <v>7</v>
      </c>
      <c r="I5" s="9" t="s">
        <v>8</v>
      </c>
      <c r="J5" s="9"/>
      <c r="K5" s="9"/>
      <c r="L5" s="9"/>
      <c r="M5" s="76" t="s">
        <v>9</v>
      </c>
      <c r="N5" s="76"/>
      <c r="O5" s="76"/>
      <c r="P5" s="76"/>
      <c r="Q5" s="1"/>
    </row>
    <row r="6" spans="1:17">
      <c r="A6" s="11"/>
      <c r="B6" s="12" t="s">
        <v>10</v>
      </c>
      <c r="C6" s="13" t="s">
        <v>11</v>
      </c>
      <c r="D6" s="13" t="s">
        <v>12</v>
      </c>
      <c r="E6" s="14" t="s">
        <v>13</v>
      </c>
      <c r="F6" s="14"/>
      <c r="G6" s="14"/>
      <c r="H6" s="15" t="s">
        <v>14</v>
      </c>
      <c r="I6" s="77" t="s">
        <v>15</v>
      </c>
      <c r="J6" s="77"/>
      <c r="K6" s="77"/>
      <c r="L6" s="77"/>
      <c r="M6" s="78" t="s">
        <v>16</v>
      </c>
      <c r="N6" s="78"/>
      <c r="O6" s="78"/>
      <c r="P6" s="78"/>
      <c r="Q6" s="1"/>
    </row>
    <row r="7" ht="25.5" spans="1:17">
      <c r="A7" s="16" t="s">
        <v>17</v>
      </c>
      <c r="B7" s="17"/>
      <c r="C7" s="18"/>
      <c r="D7" s="19" t="s">
        <v>18</v>
      </c>
      <c r="E7" s="20"/>
      <c r="F7" s="20"/>
      <c r="G7" s="20"/>
      <c r="H7" s="21" t="s">
        <v>19</v>
      </c>
      <c r="I7" s="21"/>
      <c r="J7" s="79"/>
      <c r="K7" s="79"/>
      <c r="L7" s="79"/>
      <c r="M7" s="21"/>
      <c r="N7" s="79"/>
      <c r="O7" s="79"/>
      <c r="P7" s="80"/>
      <c r="Q7" s="1"/>
    </row>
    <row r="8" spans="1:17">
      <c r="A8" s="22"/>
      <c r="B8" s="12"/>
      <c r="C8" s="13"/>
      <c r="D8" s="13"/>
      <c r="E8" s="23" t="s">
        <v>20</v>
      </c>
      <c r="F8" s="23" t="s">
        <v>21</v>
      </c>
      <c r="G8" s="24" t="s">
        <v>22</v>
      </c>
      <c r="H8" s="25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3" t="s">
        <v>28</v>
      </c>
      <c r="N8" s="23" t="s">
        <v>29</v>
      </c>
      <c r="O8" s="23" t="s">
        <v>30</v>
      </c>
      <c r="P8" s="23" t="s">
        <v>31</v>
      </c>
      <c r="Q8" s="1"/>
    </row>
    <row r="9" spans="1:17">
      <c r="A9" s="26">
        <v>1</v>
      </c>
      <c r="B9" s="27">
        <v>2</v>
      </c>
      <c r="C9" s="26">
        <v>3</v>
      </c>
      <c r="D9" s="26">
        <v>4</v>
      </c>
      <c r="E9" s="28">
        <v>5</v>
      </c>
      <c r="F9" s="28">
        <v>6</v>
      </c>
      <c r="G9" s="28">
        <v>7</v>
      </c>
      <c r="H9" s="29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1"/>
    </row>
    <row r="10" ht="29.25" spans="1:17">
      <c r="A10" s="13"/>
      <c r="B10" s="30" t="s">
        <v>32</v>
      </c>
      <c r="C10" s="31"/>
      <c r="D10" s="3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1"/>
      <c r="Q10" s="1"/>
    </row>
    <row r="11" ht="15" spans="1:17">
      <c r="A11" s="13"/>
      <c r="B11" s="33" t="s">
        <v>33</v>
      </c>
      <c r="C11" s="34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1"/>
      <c r="Q11" s="1"/>
    </row>
    <row r="12" ht="15" spans="1:17">
      <c r="A12" s="36" t="s">
        <v>34</v>
      </c>
      <c r="B12" s="37" t="s">
        <v>35</v>
      </c>
      <c r="C12" s="36"/>
      <c r="D12" s="38" t="s">
        <v>36</v>
      </c>
      <c r="E12" s="39">
        <v>8.69</v>
      </c>
      <c r="F12" s="39">
        <v>22.84</v>
      </c>
      <c r="G12" s="39">
        <v>1.84</v>
      </c>
      <c r="H12" s="39">
        <v>247.15</v>
      </c>
      <c r="I12" s="39">
        <v>0</v>
      </c>
      <c r="J12" s="39">
        <v>0</v>
      </c>
      <c r="K12" s="39">
        <v>0.08</v>
      </c>
      <c r="L12" s="23">
        <v>0.19</v>
      </c>
      <c r="M12" s="39">
        <v>7.44</v>
      </c>
      <c r="N12" s="39">
        <v>137.39</v>
      </c>
      <c r="O12" s="39">
        <v>15.51</v>
      </c>
      <c r="P12" s="39">
        <v>1.74</v>
      </c>
      <c r="Q12" s="1"/>
    </row>
    <row r="13" ht="30" spans="1:17">
      <c r="A13" s="40">
        <v>463</v>
      </c>
      <c r="B13" s="41" t="s">
        <v>37</v>
      </c>
      <c r="C13" s="42"/>
      <c r="D13" s="43" t="s">
        <v>38</v>
      </c>
      <c r="E13" s="23">
        <v>9.895</v>
      </c>
      <c r="F13" s="23">
        <v>8.559</v>
      </c>
      <c r="G13" s="23">
        <v>40.79</v>
      </c>
      <c r="H13" s="23">
        <v>279.73</v>
      </c>
      <c r="I13" s="23">
        <v>0.1</v>
      </c>
      <c r="J13" s="23" t="s">
        <v>39</v>
      </c>
      <c r="K13" s="23">
        <v>0.53</v>
      </c>
      <c r="L13" s="23">
        <v>1.32</v>
      </c>
      <c r="M13" s="23">
        <v>167.75</v>
      </c>
      <c r="N13" s="23">
        <v>143</v>
      </c>
      <c r="O13" s="23">
        <v>1.5</v>
      </c>
      <c r="P13" s="23">
        <v>0.26</v>
      </c>
      <c r="Q13" s="1"/>
    </row>
    <row r="14" ht="15" spans="1:17">
      <c r="A14" s="36">
        <v>629</v>
      </c>
      <c r="B14" s="44" t="s">
        <v>40</v>
      </c>
      <c r="C14" s="36"/>
      <c r="D14" s="45" t="s">
        <v>41</v>
      </c>
      <c r="E14" s="23">
        <v>0.165</v>
      </c>
      <c r="F14" s="23">
        <v>0.036</v>
      </c>
      <c r="G14" s="23">
        <v>15.16</v>
      </c>
      <c r="H14" s="23">
        <v>80</v>
      </c>
      <c r="I14" s="23">
        <v>0.02</v>
      </c>
      <c r="J14" s="23" t="s">
        <v>42</v>
      </c>
      <c r="K14" s="23" t="s">
        <v>39</v>
      </c>
      <c r="L14" s="23" t="s">
        <v>39</v>
      </c>
      <c r="M14" s="23">
        <v>0.1</v>
      </c>
      <c r="N14" s="23">
        <v>14.528</v>
      </c>
      <c r="O14" s="23">
        <v>6.05</v>
      </c>
      <c r="P14" s="23">
        <v>5.2</v>
      </c>
      <c r="Q14" s="1"/>
    </row>
    <row r="15" ht="15" spans="1:17">
      <c r="A15" s="36" t="s">
        <v>43</v>
      </c>
      <c r="B15" s="44" t="s">
        <v>44</v>
      </c>
      <c r="C15" s="36"/>
      <c r="D15" s="45">
        <v>60</v>
      </c>
      <c r="E15" s="23">
        <v>3.9</v>
      </c>
      <c r="F15" s="23">
        <v>0.74</v>
      </c>
      <c r="G15" s="23">
        <v>16.2</v>
      </c>
      <c r="H15" s="23">
        <v>119.088</v>
      </c>
      <c r="I15" s="23">
        <v>0.12</v>
      </c>
      <c r="J15" s="23">
        <v>0</v>
      </c>
      <c r="K15" s="23">
        <v>0</v>
      </c>
      <c r="L15" s="23">
        <v>1.38</v>
      </c>
      <c r="M15" s="23">
        <v>19.8</v>
      </c>
      <c r="N15" s="23">
        <v>116.4</v>
      </c>
      <c r="O15" s="23">
        <v>11.25</v>
      </c>
      <c r="P15" s="23">
        <v>0.8</v>
      </c>
      <c r="Q15" s="1"/>
    </row>
    <row r="16" ht="15" spans="1:17">
      <c r="A16" s="36" t="s">
        <v>43</v>
      </c>
      <c r="B16" s="44" t="s">
        <v>45</v>
      </c>
      <c r="C16" s="36"/>
      <c r="D16" s="45">
        <v>100</v>
      </c>
      <c r="E16" s="23">
        <v>3.39</v>
      </c>
      <c r="F16" s="23">
        <v>2.8</v>
      </c>
      <c r="G16" s="23">
        <v>19.98</v>
      </c>
      <c r="H16" s="23">
        <v>118.64</v>
      </c>
      <c r="I16" s="23">
        <v>0.002</v>
      </c>
      <c r="J16" s="23">
        <v>0</v>
      </c>
      <c r="K16" s="23">
        <v>0.02</v>
      </c>
      <c r="L16" s="23">
        <v>0.006</v>
      </c>
      <c r="M16" s="23">
        <v>127.51</v>
      </c>
      <c r="N16" s="23">
        <v>103.1</v>
      </c>
      <c r="O16" s="23">
        <v>23.52</v>
      </c>
      <c r="P16" s="23">
        <v>0</v>
      </c>
      <c r="Q16" s="1"/>
    </row>
    <row r="17" ht="14.25" spans="1:17">
      <c r="A17" s="46"/>
      <c r="B17" s="47" t="s">
        <v>46</v>
      </c>
      <c r="C17" s="48">
        <v>60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1"/>
    </row>
    <row r="18" ht="15" spans="1:17">
      <c r="A18" s="23"/>
      <c r="B18" s="50" t="s">
        <v>47</v>
      </c>
      <c r="C18" s="23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1"/>
    </row>
    <row r="19" ht="15" spans="1:17">
      <c r="A19" s="40" t="s">
        <v>48</v>
      </c>
      <c r="B19" s="41" t="s">
        <v>49</v>
      </c>
      <c r="C19" s="43"/>
      <c r="D19" s="43">
        <v>100</v>
      </c>
      <c r="E19" s="43">
        <v>0.631</v>
      </c>
      <c r="F19" s="43">
        <v>3.664</v>
      </c>
      <c r="G19" s="43">
        <v>3.732</v>
      </c>
      <c r="H19" s="43">
        <v>50.431</v>
      </c>
      <c r="I19" s="82">
        <v>0.031</v>
      </c>
      <c r="J19" s="82" t="s">
        <v>39</v>
      </c>
      <c r="K19" s="82">
        <v>0.722</v>
      </c>
      <c r="L19" s="82">
        <v>1.76</v>
      </c>
      <c r="M19" s="43">
        <v>16.04</v>
      </c>
      <c r="N19" s="43">
        <v>26.08</v>
      </c>
      <c r="O19" s="82">
        <v>17.56</v>
      </c>
      <c r="P19" s="43">
        <v>1.2</v>
      </c>
      <c r="Q19" s="1"/>
    </row>
    <row r="20" ht="30" spans="1:17">
      <c r="A20" s="40">
        <v>153</v>
      </c>
      <c r="B20" s="41" t="s">
        <v>50</v>
      </c>
      <c r="C20" s="43"/>
      <c r="D20" s="43" t="s">
        <v>51</v>
      </c>
      <c r="E20" s="43">
        <v>2.16</v>
      </c>
      <c r="F20" s="43">
        <v>3.1</v>
      </c>
      <c r="G20" s="43">
        <v>15.09</v>
      </c>
      <c r="H20" s="43">
        <v>150</v>
      </c>
      <c r="I20" s="43">
        <v>0.08</v>
      </c>
      <c r="J20" s="43">
        <v>22</v>
      </c>
      <c r="K20" s="82" t="s">
        <v>39</v>
      </c>
      <c r="L20" s="82">
        <v>0.05</v>
      </c>
      <c r="M20" s="43">
        <v>51</v>
      </c>
      <c r="N20" s="43">
        <v>95</v>
      </c>
      <c r="O20" s="43">
        <v>24.38</v>
      </c>
      <c r="P20" s="43">
        <v>0.75</v>
      </c>
      <c r="Q20" s="1"/>
    </row>
    <row r="21" ht="30" spans="1:16">
      <c r="A21" s="40"/>
      <c r="B21" s="41" t="s">
        <v>52</v>
      </c>
      <c r="C21" s="43"/>
      <c r="D21" s="43">
        <v>250</v>
      </c>
      <c r="E21" s="43">
        <v>22.92</v>
      </c>
      <c r="F21" s="43">
        <v>16.48</v>
      </c>
      <c r="G21" s="43">
        <v>64</v>
      </c>
      <c r="H21" s="43">
        <v>515</v>
      </c>
      <c r="I21" s="43">
        <v>0.34</v>
      </c>
      <c r="J21" s="43">
        <v>1.4</v>
      </c>
      <c r="K21" s="82" t="s">
        <v>39</v>
      </c>
      <c r="L21" s="82">
        <v>0.38</v>
      </c>
      <c r="M21" s="43">
        <v>86</v>
      </c>
      <c r="N21" s="43">
        <v>420</v>
      </c>
      <c r="O21" s="43">
        <v>98</v>
      </c>
      <c r="P21" s="43">
        <v>7.8</v>
      </c>
    </row>
    <row r="22" ht="15" spans="1:16">
      <c r="A22" s="40">
        <v>650</v>
      </c>
      <c r="B22" s="41" t="s">
        <v>53</v>
      </c>
      <c r="C22" s="43"/>
      <c r="D22" s="43">
        <v>200</v>
      </c>
      <c r="E22" s="43">
        <v>0.25</v>
      </c>
      <c r="F22" s="43">
        <v>0</v>
      </c>
      <c r="G22" s="43">
        <v>15.3</v>
      </c>
      <c r="H22" s="43">
        <v>80</v>
      </c>
      <c r="I22" s="43">
        <v>0.01</v>
      </c>
      <c r="J22" s="43">
        <v>2</v>
      </c>
      <c r="K22" s="82" t="s">
        <v>39</v>
      </c>
      <c r="L22" s="82" t="s">
        <v>39</v>
      </c>
      <c r="M22" s="43">
        <v>8.4</v>
      </c>
      <c r="N22" s="43">
        <v>9</v>
      </c>
      <c r="O22" s="43">
        <v>5</v>
      </c>
      <c r="P22" s="43">
        <v>0.2</v>
      </c>
    </row>
    <row r="23" ht="15" spans="1:16">
      <c r="A23" s="36" t="s">
        <v>54</v>
      </c>
      <c r="B23" s="44" t="s">
        <v>55</v>
      </c>
      <c r="C23" s="45"/>
      <c r="D23" s="45">
        <v>60</v>
      </c>
      <c r="E23" s="23">
        <v>2.5</v>
      </c>
      <c r="F23" s="23">
        <v>0.5</v>
      </c>
      <c r="G23" s="23">
        <v>16.2</v>
      </c>
      <c r="H23" s="23">
        <v>77</v>
      </c>
      <c r="I23" s="23">
        <v>0.05</v>
      </c>
      <c r="J23" s="82">
        <v>3</v>
      </c>
      <c r="K23" s="82" t="s">
        <v>39</v>
      </c>
      <c r="L23" s="82" t="s">
        <v>39</v>
      </c>
      <c r="M23" s="82">
        <v>11</v>
      </c>
      <c r="N23" s="82">
        <v>44.1</v>
      </c>
      <c r="O23" s="82">
        <v>16.2</v>
      </c>
      <c r="P23" s="82">
        <v>0.8</v>
      </c>
    </row>
    <row r="24" ht="15" spans="1:16">
      <c r="A24" s="36"/>
      <c r="B24" s="44" t="s">
        <v>56</v>
      </c>
      <c r="C24" s="45"/>
      <c r="D24" s="45">
        <v>50</v>
      </c>
      <c r="E24" s="53">
        <v>3.1</v>
      </c>
      <c r="F24" s="53">
        <v>4.8</v>
      </c>
      <c r="G24" s="53">
        <v>29.7</v>
      </c>
      <c r="H24" s="53">
        <v>160</v>
      </c>
      <c r="I24" s="53">
        <v>0.04</v>
      </c>
      <c r="J24" s="53">
        <v>0</v>
      </c>
      <c r="K24" s="53" t="s">
        <v>42</v>
      </c>
      <c r="L24" s="53" t="s">
        <v>39</v>
      </c>
      <c r="M24" s="53">
        <v>9.2</v>
      </c>
      <c r="N24" s="53">
        <v>32</v>
      </c>
      <c r="O24" s="53">
        <v>6</v>
      </c>
      <c r="P24" s="53">
        <v>0</v>
      </c>
    </row>
    <row r="25" ht="15" spans="1:16">
      <c r="A25" s="40"/>
      <c r="B25" s="47" t="s">
        <v>46</v>
      </c>
      <c r="C25" s="48">
        <v>60</v>
      </c>
      <c r="D25" s="54"/>
      <c r="E25" s="54"/>
      <c r="F25" s="54"/>
      <c r="G25" s="54"/>
      <c r="H25" s="54"/>
      <c r="I25" s="54"/>
      <c r="J25" s="54"/>
      <c r="K25" s="82"/>
      <c r="L25" s="82"/>
      <c r="M25" s="54"/>
      <c r="N25" s="54"/>
      <c r="O25" s="54"/>
      <c r="P25" s="54"/>
    </row>
    <row r="26" ht="15" spans="1:16">
      <c r="A26" s="40"/>
      <c r="B26" s="47" t="s">
        <v>46</v>
      </c>
      <c r="C26" s="41"/>
      <c r="D26" s="43"/>
      <c r="E26" s="54">
        <f t="shared" ref="E26:P26" si="0">SUM(E12:E25)</f>
        <v>57.601</v>
      </c>
      <c r="F26" s="54">
        <f t="shared" si="0"/>
        <v>63.519</v>
      </c>
      <c r="G26" s="54">
        <f t="shared" si="0"/>
        <v>237.992</v>
      </c>
      <c r="H26" s="54">
        <f t="shared" si="0"/>
        <v>1877.039</v>
      </c>
      <c r="I26" s="54">
        <f t="shared" si="0"/>
        <v>0.793</v>
      </c>
      <c r="J26" s="54">
        <f t="shared" si="0"/>
        <v>28.4</v>
      </c>
      <c r="K26" s="54">
        <f t="shared" si="0"/>
        <v>1.352</v>
      </c>
      <c r="L26" s="54">
        <f t="shared" si="0"/>
        <v>5.086</v>
      </c>
      <c r="M26" s="54">
        <f t="shared" si="0"/>
        <v>504.24</v>
      </c>
      <c r="N26" s="54">
        <f t="shared" si="0"/>
        <v>1140.598</v>
      </c>
      <c r="O26" s="54">
        <f t="shared" si="0"/>
        <v>224.97</v>
      </c>
      <c r="P26" s="54">
        <f t="shared" si="0"/>
        <v>18.75</v>
      </c>
    </row>
    <row r="27" ht="15.75" spans="1:16">
      <c r="A27" s="13"/>
      <c r="B27" s="55" t="s">
        <v>57</v>
      </c>
      <c r="C27" s="56"/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1"/>
    </row>
    <row r="28" ht="15" spans="1:16">
      <c r="A28" s="13"/>
      <c r="B28" s="33" t="s">
        <v>33</v>
      </c>
      <c r="C28" s="58"/>
      <c r="D28" s="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1"/>
    </row>
    <row r="29" ht="30" spans="1:16">
      <c r="A29" s="36">
        <v>26</v>
      </c>
      <c r="B29" s="44" t="s">
        <v>58</v>
      </c>
      <c r="C29" s="40"/>
      <c r="D29" s="60">
        <v>100</v>
      </c>
      <c r="E29" s="23">
        <v>0.78</v>
      </c>
      <c r="F29" s="23">
        <v>6</v>
      </c>
      <c r="G29" s="23">
        <v>3.46</v>
      </c>
      <c r="H29" s="23">
        <v>40</v>
      </c>
      <c r="I29" s="23">
        <v>0.02</v>
      </c>
      <c r="J29" s="23">
        <v>6.6</v>
      </c>
      <c r="K29" s="82" t="s">
        <v>39</v>
      </c>
      <c r="L29" s="82" t="s">
        <v>39</v>
      </c>
      <c r="M29" s="23">
        <v>24.42</v>
      </c>
      <c r="N29" s="23">
        <v>28.38</v>
      </c>
      <c r="O29" s="23">
        <v>28.38</v>
      </c>
      <c r="P29" s="23">
        <v>0.92</v>
      </c>
    </row>
    <row r="30" ht="30" spans="1:16">
      <c r="A30" s="36">
        <v>274</v>
      </c>
      <c r="B30" s="44" t="s">
        <v>59</v>
      </c>
      <c r="C30" s="43"/>
      <c r="D30" s="61" t="s">
        <v>60</v>
      </c>
      <c r="E30" s="23">
        <v>12.36</v>
      </c>
      <c r="F30" s="23">
        <v>15.85</v>
      </c>
      <c r="G30" s="23">
        <v>30.09</v>
      </c>
      <c r="H30" s="23">
        <v>240</v>
      </c>
      <c r="I30" s="23">
        <v>0.07</v>
      </c>
      <c r="J30" s="82" t="s">
        <v>39</v>
      </c>
      <c r="K30" s="82" t="s">
        <v>39</v>
      </c>
      <c r="L30" s="23">
        <v>0.02</v>
      </c>
      <c r="M30" s="23">
        <v>151.8</v>
      </c>
      <c r="N30" s="23">
        <v>39.12</v>
      </c>
      <c r="O30" s="23">
        <v>20.7</v>
      </c>
      <c r="P30" s="23">
        <v>1.04</v>
      </c>
    </row>
    <row r="31" ht="15" spans="1:16">
      <c r="A31" s="36"/>
      <c r="B31" s="44" t="s">
        <v>61</v>
      </c>
      <c r="C31" s="43"/>
      <c r="D31" s="61">
        <v>200</v>
      </c>
      <c r="E31" s="23">
        <v>0.1</v>
      </c>
      <c r="F31" s="23">
        <v>0</v>
      </c>
      <c r="G31" s="23">
        <v>28.66</v>
      </c>
      <c r="H31" s="23">
        <v>110</v>
      </c>
      <c r="I31" s="23"/>
      <c r="J31" s="23">
        <v>12</v>
      </c>
      <c r="K31" s="82" t="s">
        <v>39</v>
      </c>
      <c r="L31" s="23"/>
      <c r="M31" s="23">
        <v>15.8</v>
      </c>
      <c r="N31" s="23">
        <v>20</v>
      </c>
      <c r="O31" s="23">
        <v>9.69</v>
      </c>
      <c r="P31" s="23">
        <v>0.24</v>
      </c>
    </row>
    <row r="32" ht="15" spans="1:16">
      <c r="A32" s="62" t="s">
        <v>43</v>
      </c>
      <c r="B32" s="37" t="s">
        <v>62</v>
      </c>
      <c r="C32" s="62"/>
      <c r="D32" s="63" t="s">
        <v>63</v>
      </c>
      <c r="E32" s="39">
        <v>2.5</v>
      </c>
      <c r="F32" s="39">
        <v>0.5</v>
      </c>
      <c r="G32" s="39">
        <v>16.2</v>
      </c>
      <c r="H32" s="39">
        <v>77</v>
      </c>
      <c r="I32" s="39">
        <v>0.05</v>
      </c>
      <c r="J32" s="39">
        <v>3</v>
      </c>
      <c r="K32" s="39" t="s">
        <v>39</v>
      </c>
      <c r="L32" s="39" t="s">
        <v>39</v>
      </c>
      <c r="M32" s="39">
        <v>11</v>
      </c>
      <c r="N32" s="39">
        <v>44.1</v>
      </c>
      <c r="O32" s="39">
        <v>16.2</v>
      </c>
      <c r="P32" s="39">
        <v>0.8</v>
      </c>
    </row>
    <row r="33" ht="14.25" spans="1:16">
      <c r="A33" s="46"/>
      <c r="B33" s="47" t="s">
        <v>46</v>
      </c>
      <c r="C33" s="48">
        <v>60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ht="15" spans="1:17">
      <c r="A34" s="23"/>
      <c r="B34" s="50" t="s">
        <v>47</v>
      </c>
      <c r="C34" s="23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6"/>
    </row>
    <row r="35" ht="15" spans="1:17">
      <c r="A35" s="43">
        <v>28</v>
      </c>
      <c r="B35" s="41" t="s">
        <v>64</v>
      </c>
      <c r="C35" s="43"/>
      <c r="D35" s="43">
        <v>100</v>
      </c>
      <c r="E35" s="43">
        <v>1.2</v>
      </c>
      <c r="F35" s="43">
        <v>4.7</v>
      </c>
      <c r="G35" s="43">
        <v>8.4</v>
      </c>
      <c r="H35" s="43">
        <v>59</v>
      </c>
      <c r="I35" s="43">
        <v>0.04</v>
      </c>
      <c r="J35" s="43">
        <v>12</v>
      </c>
      <c r="K35" s="82" t="s">
        <v>39</v>
      </c>
      <c r="L35" s="82" t="s">
        <v>39</v>
      </c>
      <c r="M35" s="43">
        <v>31</v>
      </c>
      <c r="N35" s="43">
        <v>20.4</v>
      </c>
      <c r="O35" s="43">
        <v>10.2</v>
      </c>
      <c r="P35" s="43">
        <v>0.78</v>
      </c>
      <c r="Q35" s="52"/>
    </row>
    <row r="36" ht="30" spans="1:16">
      <c r="A36" s="43">
        <v>216</v>
      </c>
      <c r="B36" s="41" t="s">
        <v>65</v>
      </c>
      <c r="C36" s="43"/>
      <c r="D36" s="43" t="s">
        <v>51</v>
      </c>
      <c r="E36" s="43">
        <v>2.09</v>
      </c>
      <c r="F36" s="43">
        <v>3.25</v>
      </c>
      <c r="G36" s="43">
        <v>22.66</v>
      </c>
      <c r="H36" s="43">
        <v>150.066</v>
      </c>
      <c r="I36" s="43">
        <v>0.11</v>
      </c>
      <c r="J36" s="43">
        <v>0.75</v>
      </c>
      <c r="K36" s="82" t="s">
        <v>39</v>
      </c>
      <c r="L36" s="82" t="s">
        <v>39</v>
      </c>
      <c r="M36" s="43">
        <v>33.7</v>
      </c>
      <c r="N36" s="43">
        <v>264</v>
      </c>
      <c r="O36" s="43">
        <v>33.7</v>
      </c>
      <c r="P36" s="43">
        <v>2</v>
      </c>
    </row>
    <row r="37" ht="30" spans="1:16">
      <c r="A37" s="43">
        <v>439</v>
      </c>
      <c r="B37" s="41" t="s">
        <v>66</v>
      </c>
      <c r="C37" s="43"/>
      <c r="D37" s="43">
        <v>270</v>
      </c>
      <c r="E37" s="43">
        <v>29.23</v>
      </c>
      <c r="F37" s="43">
        <v>16.48</v>
      </c>
      <c r="G37" s="43">
        <v>24.19</v>
      </c>
      <c r="H37" s="43">
        <v>430</v>
      </c>
      <c r="I37" s="43">
        <v>0.03</v>
      </c>
      <c r="J37" s="43">
        <v>1.4</v>
      </c>
      <c r="K37" s="82">
        <v>0.07</v>
      </c>
      <c r="L37" s="82">
        <v>0.43</v>
      </c>
      <c r="M37" s="43">
        <v>59.9</v>
      </c>
      <c r="N37" s="43">
        <v>218.28</v>
      </c>
      <c r="O37" s="43">
        <v>37.2</v>
      </c>
      <c r="P37" s="43">
        <v>2.81</v>
      </c>
    </row>
    <row r="38" ht="15" spans="1:16">
      <c r="A38" s="36" t="s">
        <v>67</v>
      </c>
      <c r="B38" s="44" t="s">
        <v>55</v>
      </c>
      <c r="C38" s="43"/>
      <c r="D38" s="61">
        <v>60</v>
      </c>
      <c r="E38" s="23">
        <v>2.5</v>
      </c>
      <c r="F38" s="23">
        <v>0.5</v>
      </c>
      <c r="G38" s="23">
        <v>16.2</v>
      </c>
      <c r="H38" s="23">
        <v>100</v>
      </c>
      <c r="I38" s="23">
        <v>0.05</v>
      </c>
      <c r="J38" s="23" t="s">
        <v>39</v>
      </c>
      <c r="K38" s="23" t="s">
        <v>39</v>
      </c>
      <c r="L38" s="23" t="s">
        <v>39</v>
      </c>
      <c r="M38" s="23">
        <v>11</v>
      </c>
      <c r="N38" s="23">
        <v>44.1</v>
      </c>
      <c r="O38" s="23">
        <v>16.2</v>
      </c>
      <c r="P38" s="23">
        <v>0.8</v>
      </c>
    </row>
    <row r="39" ht="15" spans="1:16">
      <c r="A39" s="43">
        <v>588</v>
      </c>
      <c r="B39" s="41" t="s">
        <v>68</v>
      </c>
      <c r="C39" s="43"/>
      <c r="D39" s="43">
        <v>200</v>
      </c>
      <c r="E39" s="43">
        <v>0</v>
      </c>
      <c r="F39" s="43">
        <v>17.9</v>
      </c>
      <c r="G39" s="43">
        <v>24.87</v>
      </c>
      <c r="H39" s="43">
        <v>100</v>
      </c>
      <c r="I39" s="43">
        <v>12</v>
      </c>
      <c r="J39" s="43">
        <v>0</v>
      </c>
      <c r="K39" s="82" t="s">
        <v>39</v>
      </c>
      <c r="L39" s="82" t="s">
        <v>39</v>
      </c>
      <c r="M39" s="43">
        <v>18</v>
      </c>
      <c r="N39" s="43">
        <v>12</v>
      </c>
      <c r="O39" s="43">
        <v>6</v>
      </c>
      <c r="P39" s="43">
        <v>0.2</v>
      </c>
    </row>
    <row r="40" ht="14.25" spans="1:16">
      <c r="A40" s="46"/>
      <c r="B40" s="47" t="s">
        <v>46</v>
      </c>
      <c r="C40" s="48">
        <v>60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ht="15" spans="1:16">
      <c r="A41" s="43"/>
      <c r="B41" s="47" t="s">
        <v>46</v>
      </c>
      <c r="C41" s="48"/>
      <c r="D41" s="54"/>
      <c r="E41" s="54">
        <f t="shared" ref="E41:P41" si="1">SUM(E29:E40)</f>
        <v>50.76</v>
      </c>
      <c r="F41" s="54">
        <f t="shared" si="1"/>
        <v>65.18</v>
      </c>
      <c r="G41" s="54">
        <f t="shared" si="1"/>
        <v>174.73</v>
      </c>
      <c r="H41" s="54">
        <f t="shared" si="1"/>
        <v>1306.066</v>
      </c>
      <c r="I41" s="54">
        <f t="shared" si="1"/>
        <v>12.37</v>
      </c>
      <c r="J41" s="54">
        <f t="shared" si="1"/>
        <v>35.75</v>
      </c>
      <c r="K41" s="54">
        <f t="shared" si="1"/>
        <v>0.07</v>
      </c>
      <c r="L41" s="54">
        <f t="shared" si="1"/>
        <v>0.45</v>
      </c>
      <c r="M41" s="54">
        <f t="shared" si="1"/>
        <v>356.62</v>
      </c>
      <c r="N41" s="54">
        <f t="shared" si="1"/>
        <v>690.38</v>
      </c>
      <c r="O41" s="54">
        <f t="shared" si="1"/>
        <v>178.27</v>
      </c>
      <c r="P41" s="54">
        <f t="shared" si="1"/>
        <v>9.59</v>
      </c>
    </row>
    <row r="42" ht="15" spans="1:16">
      <c r="A42" s="64"/>
      <c r="B42" s="30" t="s">
        <v>69</v>
      </c>
      <c r="C42" s="65"/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83"/>
    </row>
    <row r="43" ht="15" spans="1:16">
      <c r="A43" s="64"/>
      <c r="B43" s="30" t="s">
        <v>33</v>
      </c>
      <c r="C43" s="68"/>
      <c r="D43" s="69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83"/>
    </row>
    <row r="44" ht="15" spans="1:17">
      <c r="A44" s="36">
        <v>257</v>
      </c>
      <c r="B44" s="44" t="s">
        <v>70</v>
      </c>
      <c r="C44" s="43"/>
      <c r="D44" s="61">
        <v>100</v>
      </c>
      <c r="E44" s="23">
        <v>12.39</v>
      </c>
      <c r="F44" s="23">
        <v>4.62</v>
      </c>
      <c r="G44" s="23">
        <v>4.21</v>
      </c>
      <c r="H44" s="23">
        <v>108.16</v>
      </c>
      <c r="I44" s="23">
        <v>0.09</v>
      </c>
      <c r="J44" s="23">
        <v>0.4</v>
      </c>
      <c r="K44" s="23">
        <v>0.15</v>
      </c>
      <c r="L44" s="23">
        <v>1.68</v>
      </c>
      <c r="M44" s="23">
        <v>30.65</v>
      </c>
      <c r="N44" s="23">
        <v>183.76</v>
      </c>
      <c r="O44" s="23">
        <v>30.52</v>
      </c>
      <c r="P44" s="23">
        <v>1.4</v>
      </c>
      <c r="Q44" s="1"/>
    </row>
    <row r="45" ht="30" spans="1:17">
      <c r="A45" s="36">
        <v>160</v>
      </c>
      <c r="B45" s="44" t="s">
        <v>71</v>
      </c>
      <c r="C45" s="43"/>
      <c r="D45" s="70" t="s">
        <v>72</v>
      </c>
      <c r="E45" s="23">
        <v>3.26</v>
      </c>
      <c r="F45" s="23">
        <v>4.88</v>
      </c>
      <c r="G45" s="23">
        <v>22.053</v>
      </c>
      <c r="H45" s="23">
        <v>145.196</v>
      </c>
      <c r="I45" s="23">
        <v>0.154</v>
      </c>
      <c r="J45" s="23">
        <v>0</v>
      </c>
      <c r="K45" s="23">
        <v>0.26</v>
      </c>
      <c r="L45" s="23">
        <v>0.151</v>
      </c>
      <c r="M45" s="23">
        <v>46.61</v>
      </c>
      <c r="N45" s="23">
        <v>97.35</v>
      </c>
      <c r="O45" s="23">
        <v>30.21</v>
      </c>
      <c r="P45" s="23">
        <v>0.6</v>
      </c>
      <c r="Q45" s="1"/>
    </row>
    <row r="46" ht="15" spans="1:17">
      <c r="A46" s="36"/>
      <c r="B46" s="44" t="s">
        <v>62</v>
      </c>
      <c r="C46" s="43"/>
      <c r="D46" s="45" t="s">
        <v>73</v>
      </c>
      <c r="E46" s="23">
        <v>2.96</v>
      </c>
      <c r="F46" s="23">
        <v>1.16</v>
      </c>
      <c r="G46" s="23">
        <v>21</v>
      </c>
      <c r="H46" s="23">
        <v>100</v>
      </c>
      <c r="I46" s="23">
        <v>0.06</v>
      </c>
      <c r="J46" s="23"/>
      <c r="K46" s="23" t="s">
        <v>39</v>
      </c>
      <c r="L46" s="23" t="s">
        <v>39</v>
      </c>
      <c r="M46" s="23">
        <v>10</v>
      </c>
      <c r="N46" s="23">
        <v>33</v>
      </c>
      <c r="O46" s="23">
        <v>13</v>
      </c>
      <c r="P46" s="23">
        <v>0.6</v>
      </c>
      <c r="Q46" s="1"/>
    </row>
    <row r="47" ht="15" spans="1:17">
      <c r="A47" s="41"/>
      <c r="B47" s="41" t="s">
        <v>74</v>
      </c>
      <c r="C47" s="43"/>
      <c r="D47" s="43">
        <v>150</v>
      </c>
      <c r="E47" s="43">
        <v>0.4</v>
      </c>
      <c r="F47" s="43">
        <f>SUM(F44:F46)</f>
        <v>10.66</v>
      </c>
      <c r="G47" s="43">
        <v>9.8</v>
      </c>
      <c r="H47" s="43">
        <v>46</v>
      </c>
      <c r="I47" s="43">
        <v>0.01</v>
      </c>
      <c r="J47" s="43">
        <v>13</v>
      </c>
      <c r="K47" s="43">
        <v>0.03</v>
      </c>
      <c r="L47" s="43">
        <v>0.03</v>
      </c>
      <c r="M47" s="43">
        <v>16</v>
      </c>
      <c r="N47" s="43">
        <v>11</v>
      </c>
      <c r="O47" s="43">
        <v>9</v>
      </c>
      <c r="P47" s="43">
        <v>2.2</v>
      </c>
      <c r="Q47" s="1"/>
    </row>
    <row r="48" ht="15" spans="1:17">
      <c r="A48" s="43">
        <v>588</v>
      </c>
      <c r="B48" s="41" t="s">
        <v>75</v>
      </c>
      <c r="C48" s="43"/>
      <c r="D48" s="43">
        <v>200</v>
      </c>
      <c r="E48" s="43">
        <v>0</v>
      </c>
      <c r="F48" s="43">
        <v>17.9</v>
      </c>
      <c r="G48" s="43">
        <v>24.87</v>
      </c>
      <c r="H48" s="43">
        <v>100</v>
      </c>
      <c r="I48" s="43">
        <v>12</v>
      </c>
      <c r="J48" s="43">
        <v>0</v>
      </c>
      <c r="K48" s="82" t="s">
        <v>39</v>
      </c>
      <c r="L48" s="82" t="s">
        <v>39</v>
      </c>
      <c r="M48" s="43">
        <v>18</v>
      </c>
      <c r="N48" s="43">
        <v>12</v>
      </c>
      <c r="O48" s="43">
        <v>6</v>
      </c>
      <c r="P48" s="43">
        <v>0.2</v>
      </c>
      <c r="Q48" s="1"/>
    </row>
    <row r="49" ht="14.25" spans="1:16">
      <c r="A49" s="46"/>
      <c r="B49" s="47" t="s">
        <v>46</v>
      </c>
      <c r="C49" s="48">
        <v>60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ht="15" spans="1:17">
      <c r="A50" s="39"/>
      <c r="B50" s="71" t="s">
        <v>47</v>
      </c>
      <c r="C50" s="39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1"/>
    </row>
    <row r="51" ht="15" spans="1:17">
      <c r="A51" s="43">
        <v>60</v>
      </c>
      <c r="B51" s="41" t="s">
        <v>76</v>
      </c>
      <c r="C51" s="43"/>
      <c r="D51" s="43">
        <v>100</v>
      </c>
      <c r="E51" s="43">
        <v>1.48</v>
      </c>
      <c r="F51" s="43">
        <v>6.3</v>
      </c>
      <c r="G51" s="43">
        <v>5</v>
      </c>
      <c r="H51" s="43">
        <v>73</v>
      </c>
      <c r="I51" s="43">
        <v>0.02</v>
      </c>
      <c r="J51" s="43">
        <v>15.6</v>
      </c>
      <c r="K51" s="23" t="s">
        <v>39</v>
      </c>
      <c r="L51" s="43">
        <v>0.02</v>
      </c>
      <c r="M51" s="43">
        <v>20.6</v>
      </c>
      <c r="N51" s="43">
        <v>28.14</v>
      </c>
      <c r="O51" s="43">
        <v>1276</v>
      </c>
      <c r="P51" s="43">
        <v>0.86</v>
      </c>
      <c r="Q51" s="1"/>
    </row>
    <row r="52" ht="30" spans="1:16">
      <c r="A52" s="43">
        <v>120</v>
      </c>
      <c r="B52" s="41" t="s">
        <v>77</v>
      </c>
      <c r="C52" s="43"/>
      <c r="D52" s="43">
        <v>250</v>
      </c>
      <c r="E52" s="43">
        <v>7.5</v>
      </c>
      <c r="F52" s="43">
        <v>8.08</v>
      </c>
      <c r="G52" s="43">
        <v>16.09</v>
      </c>
      <c r="H52" s="43">
        <v>141.63</v>
      </c>
      <c r="I52" s="43">
        <v>0.19</v>
      </c>
      <c r="J52" s="43">
        <v>12</v>
      </c>
      <c r="K52" s="23" t="s">
        <v>39</v>
      </c>
      <c r="L52" s="43">
        <v>0.04</v>
      </c>
      <c r="M52" s="43">
        <v>99.38</v>
      </c>
      <c r="N52" s="43">
        <v>137.5</v>
      </c>
      <c r="O52" s="43">
        <v>51.94</v>
      </c>
      <c r="P52" s="43">
        <v>0.6</v>
      </c>
    </row>
    <row r="53" ht="15" spans="1:16">
      <c r="A53" s="43">
        <v>401</v>
      </c>
      <c r="B53" s="41" t="s">
        <v>78</v>
      </c>
      <c r="C53" s="43"/>
      <c r="D53" s="43">
        <v>250</v>
      </c>
      <c r="E53" s="43">
        <v>16.02</v>
      </c>
      <c r="F53" s="43">
        <v>21.48</v>
      </c>
      <c r="G53" s="43">
        <v>40.68</v>
      </c>
      <c r="H53" s="43">
        <v>494.9</v>
      </c>
      <c r="I53" s="43">
        <v>0.2</v>
      </c>
      <c r="J53" s="43">
        <v>1.1</v>
      </c>
      <c r="K53" s="23" t="s">
        <v>39</v>
      </c>
      <c r="L53" s="43">
        <v>0.12</v>
      </c>
      <c r="M53" s="43">
        <v>49.09</v>
      </c>
      <c r="N53" s="43">
        <v>220</v>
      </c>
      <c r="O53" s="43">
        <v>64.25</v>
      </c>
      <c r="P53" s="43">
        <v>2.55</v>
      </c>
    </row>
    <row r="54" ht="15" spans="1:16">
      <c r="A54" s="36" t="s">
        <v>54</v>
      </c>
      <c r="B54" s="41" t="s">
        <v>79</v>
      </c>
      <c r="C54" s="43"/>
      <c r="D54" s="43">
        <v>200</v>
      </c>
      <c r="E54" s="43">
        <v>0.16</v>
      </c>
      <c r="F54" s="43">
        <v>0.06</v>
      </c>
      <c r="G54" s="43">
        <v>16.89</v>
      </c>
      <c r="H54" s="43">
        <v>68.74</v>
      </c>
      <c r="I54" s="43">
        <v>0.012</v>
      </c>
      <c r="J54" s="43">
        <v>36</v>
      </c>
      <c r="K54" s="23" t="s">
        <v>39</v>
      </c>
      <c r="L54" s="23">
        <v>0.12</v>
      </c>
      <c r="M54" s="43">
        <v>13</v>
      </c>
      <c r="N54" s="43">
        <v>4.06</v>
      </c>
      <c r="O54" s="43">
        <v>32</v>
      </c>
      <c r="P54" s="43">
        <v>0.6</v>
      </c>
    </row>
    <row r="55" ht="15" spans="1:16">
      <c r="A55" s="36" t="s">
        <v>54</v>
      </c>
      <c r="B55" s="44" t="s">
        <v>55</v>
      </c>
      <c r="C55" s="43"/>
      <c r="D55" s="61">
        <v>60</v>
      </c>
      <c r="E55" s="23">
        <v>2.5</v>
      </c>
      <c r="F55" s="23">
        <v>0.5</v>
      </c>
      <c r="G55" s="23">
        <v>16.2</v>
      </c>
      <c r="H55" s="23">
        <v>77</v>
      </c>
      <c r="I55" s="23">
        <v>0.05</v>
      </c>
      <c r="J55" s="23" t="s">
        <v>39</v>
      </c>
      <c r="K55" s="23" t="s">
        <v>39</v>
      </c>
      <c r="L55" s="23" t="s">
        <v>39</v>
      </c>
      <c r="M55" s="23">
        <v>11</v>
      </c>
      <c r="N55" s="23">
        <v>44.1</v>
      </c>
      <c r="O55" s="23">
        <v>16.2</v>
      </c>
      <c r="P55" s="23">
        <v>0.8</v>
      </c>
    </row>
    <row r="56" ht="14.25" spans="1:16">
      <c r="A56" s="46"/>
      <c r="B56" s="47" t="s">
        <v>46</v>
      </c>
      <c r="C56" s="48">
        <v>60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ht="15" spans="1:16">
      <c r="A57" s="43"/>
      <c r="B57" s="47" t="s">
        <v>46</v>
      </c>
      <c r="C57" s="48"/>
      <c r="D57" s="54"/>
      <c r="E57" s="54">
        <f>SUM(E44:E56)</f>
        <v>46.67</v>
      </c>
      <c r="F57" s="54">
        <f>SUM(F51:F56)</f>
        <v>36.42</v>
      </c>
      <c r="G57" s="54">
        <f t="shared" ref="G57:P57" si="2">SUM(G44:G56)</f>
        <v>176.793</v>
      </c>
      <c r="H57" s="54">
        <f t="shared" si="2"/>
        <v>1354.626</v>
      </c>
      <c r="I57" s="54">
        <f t="shared" si="2"/>
        <v>12.786</v>
      </c>
      <c r="J57" s="54">
        <f t="shared" si="2"/>
        <v>78.1</v>
      </c>
      <c r="K57" s="23">
        <f t="shared" si="2"/>
        <v>0.44</v>
      </c>
      <c r="L57" s="54">
        <f t="shared" si="2"/>
        <v>2.161</v>
      </c>
      <c r="M57" s="54">
        <f t="shared" si="2"/>
        <v>314.33</v>
      </c>
      <c r="N57" s="54">
        <f t="shared" si="2"/>
        <v>770.91</v>
      </c>
      <c r="O57" s="54">
        <f t="shared" si="2"/>
        <v>1529.12</v>
      </c>
      <c r="P57" s="54">
        <f t="shared" si="2"/>
        <v>10.41</v>
      </c>
    </row>
    <row r="58" ht="15" spans="1:15">
      <c r="A58" s="13"/>
      <c r="B58" s="30" t="s">
        <v>80</v>
      </c>
      <c r="C58" s="5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15" spans="1:15">
      <c r="A59" s="13"/>
      <c r="B59" s="30" t="s">
        <v>33</v>
      </c>
      <c r="C59" s="58"/>
      <c r="D59" s="5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15" spans="1:16">
      <c r="A60" s="36" t="s">
        <v>54</v>
      </c>
      <c r="B60" s="44" t="s">
        <v>81</v>
      </c>
      <c r="C60" s="74"/>
      <c r="D60" s="43">
        <v>50</v>
      </c>
      <c r="E60" s="23">
        <v>8.12</v>
      </c>
      <c r="F60" s="23">
        <v>4.66</v>
      </c>
      <c r="G60" s="23">
        <v>0.9</v>
      </c>
      <c r="H60" s="23">
        <v>96.1</v>
      </c>
      <c r="I60" s="23">
        <v>0.04</v>
      </c>
      <c r="J60" s="23" t="s">
        <v>39</v>
      </c>
      <c r="K60" s="23">
        <v>0.18</v>
      </c>
      <c r="L60" s="23">
        <v>0.22</v>
      </c>
      <c r="M60" s="23">
        <v>52.5</v>
      </c>
      <c r="N60" s="23">
        <v>112.5</v>
      </c>
      <c r="O60" s="23">
        <v>27</v>
      </c>
      <c r="P60" s="23">
        <v>2.55</v>
      </c>
    </row>
    <row r="61" ht="30" spans="1:16">
      <c r="A61" s="36" t="s">
        <v>54</v>
      </c>
      <c r="B61" s="44" t="s">
        <v>82</v>
      </c>
      <c r="C61" s="75"/>
      <c r="D61" s="61" t="s">
        <v>83</v>
      </c>
      <c r="E61" s="23">
        <v>15.9</v>
      </c>
      <c r="F61" s="23">
        <v>6.5</v>
      </c>
      <c r="G61" s="23">
        <v>0.2</v>
      </c>
      <c r="H61" s="23">
        <v>142</v>
      </c>
      <c r="I61" s="23">
        <v>0.01</v>
      </c>
      <c r="J61" s="23">
        <v>5.9</v>
      </c>
      <c r="K61" s="23" t="s">
        <v>42</v>
      </c>
      <c r="L61" s="23" t="s">
        <v>39</v>
      </c>
      <c r="M61" s="23">
        <v>13.3</v>
      </c>
      <c r="N61" s="23">
        <v>125.8</v>
      </c>
      <c r="O61" s="23">
        <v>21.7</v>
      </c>
      <c r="P61" s="23">
        <v>1.3</v>
      </c>
    </row>
    <row r="62" ht="15" spans="1:16">
      <c r="A62" s="36">
        <v>637</v>
      </c>
      <c r="B62" s="44" t="s">
        <v>84</v>
      </c>
      <c r="C62" s="75"/>
      <c r="D62" s="61">
        <v>200</v>
      </c>
      <c r="E62" s="23">
        <v>1.6</v>
      </c>
      <c r="F62" s="23">
        <v>1.7</v>
      </c>
      <c r="G62" s="23">
        <v>22</v>
      </c>
      <c r="H62" s="23">
        <v>106</v>
      </c>
      <c r="I62" s="23" t="s">
        <v>42</v>
      </c>
      <c r="J62" s="23">
        <v>0.5</v>
      </c>
      <c r="K62" s="23" t="s">
        <v>42</v>
      </c>
      <c r="L62" s="23" t="s">
        <v>39</v>
      </c>
      <c r="M62" s="23">
        <v>62</v>
      </c>
      <c r="N62" s="23">
        <v>49</v>
      </c>
      <c r="O62" s="23">
        <v>7</v>
      </c>
      <c r="P62" s="23">
        <v>0.2</v>
      </c>
    </row>
    <row r="63" ht="30" spans="1:16">
      <c r="A63" s="36" t="s">
        <v>54</v>
      </c>
      <c r="B63" s="41" t="s">
        <v>85</v>
      </c>
      <c r="C63" s="43"/>
      <c r="D63" s="43" t="s">
        <v>86</v>
      </c>
      <c r="E63" s="43">
        <v>2.7</v>
      </c>
      <c r="F63" s="43">
        <v>16.2</v>
      </c>
      <c r="G63" s="43"/>
      <c r="H63" s="43">
        <v>27.1</v>
      </c>
      <c r="I63" s="43">
        <v>265</v>
      </c>
      <c r="J63" s="43">
        <v>0.02</v>
      </c>
      <c r="K63" s="43"/>
      <c r="L63" s="43"/>
      <c r="M63" s="43">
        <v>5</v>
      </c>
      <c r="N63" s="43">
        <v>16.5</v>
      </c>
      <c r="O63" s="43">
        <v>1</v>
      </c>
      <c r="P63" s="43">
        <v>0.3</v>
      </c>
    </row>
    <row r="64" ht="14.25" spans="1:16">
      <c r="A64" s="46"/>
      <c r="B64" s="47" t="s">
        <v>46</v>
      </c>
      <c r="C64" s="48">
        <v>60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ht="15" spans="1:16">
      <c r="A65" s="39"/>
      <c r="B65" s="71" t="s">
        <v>47</v>
      </c>
      <c r="C65" s="39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ht="15" spans="1:16">
      <c r="A66" s="43">
        <v>81</v>
      </c>
      <c r="B66" s="41" t="s">
        <v>87</v>
      </c>
      <c r="C66" s="84"/>
      <c r="D66" s="43">
        <v>100</v>
      </c>
      <c r="E66" s="43">
        <v>1.8</v>
      </c>
      <c r="F66" s="43">
        <v>4.5</v>
      </c>
      <c r="G66" s="43">
        <v>9</v>
      </c>
      <c r="H66" s="43">
        <v>40</v>
      </c>
      <c r="I66" s="43"/>
      <c r="J66" s="43">
        <v>18</v>
      </c>
      <c r="K66" s="23" t="s">
        <v>39</v>
      </c>
      <c r="L66" s="43"/>
      <c r="M66" s="43">
        <v>46.5</v>
      </c>
      <c r="N66" s="43">
        <v>30.6</v>
      </c>
      <c r="O66" s="43">
        <v>15.3</v>
      </c>
      <c r="P66" s="43">
        <v>1.44</v>
      </c>
    </row>
    <row r="67" ht="15" spans="1:16">
      <c r="A67" s="43">
        <v>135</v>
      </c>
      <c r="B67" s="41" t="s">
        <v>88</v>
      </c>
      <c r="C67" s="43"/>
      <c r="D67" s="43" t="s">
        <v>51</v>
      </c>
      <c r="E67" s="43">
        <v>2</v>
      </c>
      <c r="F67" s="43">
        <v>5.66</v>
      </c>
      <c r="G67" s="43">
        <v>16.09</v>
      </c>
      <c r="H67" s="43">
        <v>125.66</v>
      </c>
      <c r="I67" s="43">
        <v>0.03</v>
      </c>
      <c r="J67" s="43">
        <v>4.25</v>
      </c>
      <c r="K67" s="23">
        <v>0.03</v>
      </c>
      <c r="L67" s="43" t="s">
        <v>39</v>
      </c>
      <c r="M67" s="43">
        <v>44.7</v>
      </c>
      <c r="N67" s="43">
        <v>36.9</v>
      </c>
      <c r="O67" s="43">
        <v>38</v>
      </c>
      <c r="P67" s="43">
        <v>41.55</v>
      </c>
    </row>
    <row r="68" ht="30" spans="1:16">
      <c r="A68" s="36">
        <v>416</v>
      </c>
      <c r="B68" s="41" t="s">
        <v>89</v>
      </c>
      <c r="C68" s="43"/>
      <c r="D68" s="43">
        <v>250</v>
      </c>
      <c r="E68" s="43">
        <v>17.73</v>
      </c>
      <c r="F68" s="43">
        <v>34.2</v>
      </c>
      <c r="G68" s="43">
        <v>40.89</v>
      </c>
      <c r="H68" s="43">
        <v>556</v>
      </c>
      <c r="I68" s="43"/>
      <c r="J68" s="43">
        <v>0.09</v>
      </c>
      <c r="K68" s="23" t="s">
        <v>39</v>
      </c>
      <c r="L68" s="23">
        <v>0.03</v>
      </c>
      <c r="M68" s="43"/>
      <c r="N68" s="43">
        <v>27.29</v>
      </c>
      <c r="O68" s="43">
        <v>139.5</v>
      </c>
      <c r="P68" s="43">
        <v>33.27</v>
      </c>
    </row>
    <row r="69" ht="15" spans="1:16">
      <c r="A69" s="36" t="s">
        <v>54</v>
      </c>
      <c r="B69" s="44" t="s">
        <v>55</v>
      </c>
      <c r="C69" s="43"/>
      <c r="D69" s="61">
        <v>60</v>
      </c>
      <c r="E69" s="23">
        <v>2.5</v>
      </c>
      <c r="F69" s="23">
        <v>0.5</v>
      </c>
      <c r="G69" s="23">
        <v>16.2</v>
      </c>
      <c r="H69" s="23">
        <v>108</v>
      </c>
      <c r="I69" s="23">
        <v>0.05</v>
      </c>
      <c r="J69" s="23" t="s">
        <v>39</v>
      </c>
      <c r="K69" s="23" t="s">
        <v>39</v>
      </c>
      <c r="L69" s="23" t="s">
        <v>39</v>
      </c>
      <c r="M69" s="23">
        <v>11</v>
      </c>
      <c r="N69" s="23">
        <v>44.1</v>
      </c>
      <c r="O69" s="23">
        <v>16.2</v>
      </c>
      <c r="P69" s="23">
        <v>0.8</v>
      </c>
    </row>
    <row r="70" ht="15" spans="1:17">
      <c r="A70" s="43">
        <v>428</v>
      </c>
      <c r="B70" s="41" t="s">
        <v>90</v>
      </c>
      <c r="C70" s="43"/>
      <c r="D70" s="43">
        <v>200</v>
      </c>
      <c r="E70" s="43">
        <v>0.6</v>
      </c>
      <c r="F70" s="43">
        <v>0</v>
      </c>
      <c r="G70" s="43">
        <v>17.9</v>
      </c>
      <c r="H70" s="43">
        <v>100</v>
      </c>
      <c r="I70" s="43"/>
      <c r="J70" s="43">
        <v>12</v>
      </c>
      <c r="K70" s="23" t="s">
        <v>39</v>
      </c>
      <c r="L70" s="23" t="s">
        <v>39</v>
      </c>
      <c r="M70" s="43">
        <v>18</v>
      </c>
      <c r="N70" s="43">
        <v>12</v>
      </c>
      <c r="O70" s="43">
        <v>6</v>
      </c>
      <c r="P70" s="43">
        <v>0.2</v>
      </c>
      <c r="Q70" s="1"/>
    </row>
    <row r="71" ht="15" spans="1:17">
      <c r="A71" s="41"/>
      <c r="B71" s="47" t="s">
        <v>46</v>
      </c>
      <c r="C71" s="48">
        <v>60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1"/>
    </row>
    <row r="72" ht="14.25" spans="1:17">
      <c r="A72" s="46"/>
      <c r="B72" s="47" t="s">
        <v>46</v>
      </c>
      <c r="C72" s="46"/>
      <c r="D72" s="46"/>
      <c r="E72" s="49">
        <f t="shared" ref="E72:P72" si="3">SUM(E60:E71)</f>
        <v>52.95</v>
      </c>
      <c r="F72" s="49">
        <f t="shared" si="3"/>
        <v>73.92</v>
      </c>
      <c r="G72" s="49">
        <f t="shared" si="3"/>
        <v>123.18</v>
      </c>
      <c r="H72" s="49">
        <f t="shared" si="3"/>
        <v>1300.86</v>
      </c>
      <c r="I72" s="49">
        <f t="shared" si="3"/>
        <v>265.13</v>
      </c>
      <c r="J72" s="49">
        <f t="shared" si="3"/>
        <v>40.76</v>
      </c>
      <c r="K72" s="49">
        <f t="shared" si="3"/>
        <v>0.21</v>
      </c>
      <c r="L72" s="49">
        <f t="shared" si="3"/>
        <v>0.25</v>
      </c>
      <c r="M72" s="49">
        <f t="shared" si="3"/>
        <v>253</v>
      </c>
      <c r="N72" s="49">
        <f t="shared" si="3"/>
        <v>454.69</v>
      </c>
      <c r="O72" s="49">
        <f t="shared" si="3"/>
        <v>271.7</v>
      </c>
      <c r="P72" s="49">
        <f t="shared" si="3"/>
        <v>81.61</v>
      </c>
      <c r="Q72" s="1"/>
    </row>
    <row r="73" ht="15" spans="1:17">
      <c r="A73" s="85"/>
      <c r="B73" s="86" t="s">
        <v>91</v>
      </c>
      <c r="C73" s="87"/>
      <c r="D73" s="88"/>
      <c r="P73" s="113"/>
      <c r="Q73" s="1"/>
    </row>
    <row r="74" ht="15" spans="1:17">
      <c r="A74" s="85"/>
      <c r="B74" s="86" t="s">
        <v>33</v>
      </c>
      <c r="C74" s="89"/>
      <c r="D74" s="90"/>
      <c r="P74" s="113"/>
      <c r="Q74" s="1"/>
    </row>
    <row r="75" ht="15" spans="1:17">
      <c r="A75" s="36" t="s">
        <v>43</v>
      </c>
      <c r="B75" s="91" t="s">
        <v>92</v>
      </c>
      <c r="C75" s="92"/>
      <c r="D75" s="93">
        <v>35</v>
      </c>
      <c r="E75" s="94">
        <v>1.48</v>
      </c>
      <c r="F75" s="53">
        <v>1.88</v>
      </c>
      <c r="G75" s="53">
        <v>14.62</v>
      </c>
      <c r="H75" s="53">
        <v>81.32</v>
      </c>
      <c r="I75" s="53">
        <v>0.026</v>
      </c>
      <c r="J75" s="53">
        <v>0</v>
      </c>
      <c r="K75" s="23">
        <v>0</v>
      </c>
      <c r="L75" s="23">
        <v>0</v>
      </c>
      <c r="M75" s="53">
        <v>0</v>
      </c>
      <c r="N75" s="53">
        <v>5.2</v>
      </c>
      <c r="O75" s="53">
        <v>16.8</v>
      </c>
      <c r="P75" s="53">
        <v>6.01</v>
      </c>
      <c r="Q75" s="1"/>
    </row>
    <row r="76" ht="15" spans="1:17">
      <c r="A76" s="95">
        <v>284</v>
      </c>
      <c r="B76" s="91" t="s">
        <v>93</v>
      </c>
      <c r="C76" s="96"/>
      <c r="D76" s="94">
        <v>270</v>
      </c>
      <c r="E76" s="53">
        <v>12.15</v>
      </c>
      <c r="F76" s="53">
        <v>18.15</v>
      </c>
      <c r="G76" s="53">
        <v>2.3</v>
      </c>
      <c r="H76" s="53">
        <v>237</v>
      </c>
      <c r="I76" s="53">
        <v>0.07</v>
      </c>
      <c r="J76" s="53">
        <v>0</v>
      </c>
      <c r="K76" s="53">
        <v>0.34</v>
      </c>
      <c r="L76" s="23" t="s">
        <v>39</v>
      </c>
      <c r="M76" s="53">
        <v>94.2</v>
      </c>
      <c r="N76" s="53">
        <v>220.2</v>
      </c>
      <c r="O76" s="53">
        <v>15.3</v>
      </c>
      <c r="P76" s="53">
        <v>2.3</v>
      </c>
      <c r="Q76" s="1"/>
    </row>
    <row r="77" ht="15" spans="1:17">
      <c r="A77" s="36">
        <v>629</v>
      </c>
      <c r="B77" s="44" t="s">
        <v>40</v>
      </c>
      <c r="C77" s="36"/>
      <c r="D77" s="45" t="s">
        <v>41</v>
      </c>
      <c r="E77" s="23">
        <v>0.165</v>
      </c>
      <c r="F77" s="23">
        <v>0.036</v>
      </c>
      <c r="G77" s="23">
        <v>15.16</v>
      </c>
      <c r="H77" s="23">
        <v>80</v>
      </c>
      <c r="I77" s="23">
        <v>0.02</v>
      </c>
      <c r="J77" s="23" t="s">
        <v>42</v>
      </c>
      <c r="K77" s="23" t="s">
        <v>39</v>
      </c>
      <c r="L77" s="23" t="s">
        <v>39</v>
      </c>
      <c r="M77" s="23">
        <v>0.1</v>
      </c>
      <c r="N77" s="23">
        <v>14.528</v>
      </c>
      <c r="O77" s="23">
        <v>6.05</v>
      </c>
      <c r="P77" s="23">
        <v>5.2</v>
      </c>
      <c r="Q77" s="1"/>
    </row>
    <row r="78" ht="15" spans="1:17">
      <c r="A78" s="36" t="s">
        <v>43</v>
      </c>
      <c r="B78" s="44" t="s">
        <v>44</v>
      </c>
      <c r="C78" s="36"/>
      <c r="D78" s="45">
        <v>60</v>
      </c>
      <c r="E78" s="23">
        <v>3.9</v>
      </c>
      <c r="F78" s="23">
        <v>0.74</v>
      </c>
      <c r="G78" s="23">
        <v>16.2</v>
      </c>
      <c r="H78" s="23">
        <v>119.088</v>
      </c>
      <c r="I78" s="23">
        <v>0.12</v>
      </c>
      <c r="J78" s="23">
        <v>0</v>
      </c>
      <c r="K78" s="23">
        <v>0</v>
      </c>
      <c r="L78" s="23">
        <v>1.38</v>
      </c>
      <c r="M78" s="23">
        <v>19.8</v>
      </c>
      <c r="N78" s="23">
        <v>116.4</v>
      </c>
      <c r="O78" s="23">
        <v>11.25</v>
      </c>
      <c r="P78" s="23">
        <v>0.8</v>
      </c>
      <c r="Q78" s="1"/>
    </row>
    <row r="79" ht="15" spans="1:17">
      <c r="A79" s="97"/>
      <c r="B79" s="91" t="s">
        <v>94</v>
      </c>
      <c r="C79" s="95"/>
      <c r="D79" s="94">
        <v>15</v>
      </c>
      <c r="E79" s="53">
        <v>1.5</v>
      </c>
      <c r="F79" s="23" t="s">
        <v>39</v>
      </c>
      <c r="G79" s="53">
        <v>22.4</v>
      </c>
      <c r="H79" s="53">
        <v>91</v>
      </c>
      <c r="I79" s="53">
        <v>0.04</v>
      </c>
      <c r="J79" s="53">
        <v>10</v>
      </c>
      <c r="K79" s="53">
        <v>0.12</v>
      </c>
      <c r="L79" s="53">
        <v>0.05</v>
      </c>
      <c r="M79" s="53">
        <v>8</v>
      </c>
      <c r="N79" s="53">
        <v>28</v>
      </c>
      <c r="O79" s="53">
        <v>42</v>
      </c>
      <c r="P79" s="53">
        <v>0.6</v>
      </c>
      <c r="Q79" s="1"/>
    </row>
    <row r="80" ht="14.25" spans="1:17">
      <c r="A80" s="46"/>
      <c r="B80" s="47" t="s">
        <v>46</v>
      </c>
      <c r="C80" s="48">
        <v>60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1"/>
    </row>
    <row r="81" ht="15" spans="1:17">
      <c r="A81" s="46"/>
      <c r="B81" s="71" t="s">
        <v>47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1"/>
    </row>
    <row r="82" ht="15" spans="1:17">
      <c r="A82" s="43"/>
      <c r="B82" s="41" t="s">
        <v>76</v>
      </c>
      <c r="C82" s="43"/>
      <c r="D82" s="43">
        <v>100</v>
      </c>
      <c r="E82" s="43">
        <v>1.8</v>
      </c>
      <c r="F82" s="43">
        <v>6.1</v>
      </c>
      <c r="G82" s="43">
        <v>4.7</v>
      </c>
      <c r="H82" s="43">
        <v>40</v>
      </c>
      <c r="I82" s="43">
        <v>0.02</v>
      </c>
      <c r="J82" s="43">
        <v>18</v>
      </c>
      <c r="K82" s="43" t="s">
        <v>39</v>
      </c>
      <c r="L82" s="43" t="s">
        <v>39</v>
      </c>
      <c r="M82" s="43">
        <v>46.5</v>
      </c>
      <c r="N82" s="43">
        <v>30.6</v>
      </c>
      <c r="O82" s="43">
        <v>15.3</v>
      </c>
      <c r="P82" s="43">
        <v>1.44</v>
      </c>
      <c r="Q82" s="1"/>
    </row>
    <row r="83" ht="15" spans="1:17">
      <c r="A83" s="98">
        <v>193</v>
      </c>
      <c r="B83" s="99" t="s">
        <v>95</v>
      </c>
      <c r="C83" s="92"/>
      <c r="D83" s="98">
        <v>250</v>
      </c>
      <c r="E83" s="98">
        <v>1.6</v>
      </c>
      <c r="F83" s="98">
        <v>3.53</v>
      </c>
      <c r="G83" s="98">
        <v>12.87</v>
      </c>
      <c r="H83" s="98">
        <v>101.33</v>
      </c>
      <c r="I83" s="98">
        <v>0.02</v>
      </c>
      <c r="J83" s="98">
        <v>3.4</v>
      </c>
      <c r="K83" s="98">
        <v>0.02</v>
      </c>
      <c r="L83" s="98"/>
      <c r="M83" s="98">
        <v>34.2</v>
      </c>
      <c r="N83" s="98">
        <v>29.9</v>
      </c>
      <c r="O83" s="98">
        <v>31</v>
      </c>
      <c r="P83" s="98">
        <v>1.14</v>
      </c>
      <c r="Q83" s="1"/>
    </row>
    <row r="84" ht="15" spans="1:17">
      <c r="A84" s="98">
        <v>394</v>
      </c>
      <c r="B84" s="99" t="s">
        <v>96</v>
      </c>
      <c r="C84" s="98"/>
      <c r="D84" s="98">
        <v>270</v>
      </c>
      <c r="E84" s="98">
        <v>23.76</v>
      </c>
      <c r="F84" s="98">
        <v>9.44</v>
      </c>
      <c r="G84" s="98">
        <v>37.4</v>
      </c>
      <c r="H84" s="98">
        <v>398</v>
      </c>
      <c r="I84" s="98">
        <v>0.12</v>
      </c>
      <c r="J84" s="98">
        <v>8</v>
      </c>
      <c r="K84" s="98"/>
      <c r="L84" s="98">
        <v>0.02</v>
      </c>
      <c r="M84" s="98" t="s">
        <v>39</v>
      </c>
      <c r="N84" s="98">
        <v>100</v>
      </c>
      <c r="O84" s="98">
        <v>264</v>
      </c>
      <c r="P84" s="98">
        <v>68</v>
      </c>
      <c r="Q84" s="1"/>
    </row>
    <row r="85" ht="15" spans="1:17">
      <c r="A85" s="36" t="s">
        <v>54</v>
      </c>
      <c r="B85" s="41" t="s">
        <v>97</v>
      </c>
      <c r="C85" s="43"/>
      <c r="D85" s="43">
        <v>200</v>
      </c>
      <c r="E85" s="43">
        <v>1</v>
      </c>
      <c r="F85" s="43"/>
      <c r="G85" s="43">
        <v>21.2</v>
      </c>
      <c r="H85" s="43">
        <v>100</v>
      </c>
      <c r="I85" s="43">
        <v>0.04</v>
      </c>
      <c r="J85" s="43">
        <v>4</v>
      </c>
      <c r="K85" s="23" t="s">
        <v>39</v>
      </c>
      <c r="L85" s="23">
        <v>0.02</v>
      </c>
      <c r="M85" s="43">
        <v>38</v>
      </c>
      <c r="N85" s="43">
        <v>40</v>
      </c>
      <c r="O85" s="43">
        <v>32</v>
      </c>
      <c r="P85" s="43">
        <v>0.6</v>
      </c>
      <c r="Q85" s="1"/>
    </row>
    <row r="86" ht="15" spans="1:17">
      <c r="A86" s="36" t="s">
        <v>54</v>
      </c>
      <c r="B86" s="44" t="s">
        <v>55</v>
      </c>
      <c r="C86" s="43"/>
      <c r="D86" s="61">
        <v>60</v>
      </c>
      <c r="E86" s="23">
        <v>2.5</v>
      </c>
      <c r="F86" s="23">
        <v>0.5</v>
      </c>
      <c r="G86" s="23">
        <v>16.2</v>
      </c>
      <c r="H86" s="23">
        <v>77</v>
      </c>
      <c r="I86" s="23">
        <v>0.05</v>
      </c>
      <c r="J86" s="23" t="s">
        <v>39</v>
      </c>
      <c r="K86" s="23" t="s">
        <v>39</v>
      </c>
      <c r="L86" s="23" t="s">
        <v>39</v>
      </c>
      <c r="M86" s="23">
        <v>11</v>
      </c>
      <c r="N86" s="23">
        <v>44.1</v>
      </c>
      <c r="O86" s="23">
        <v>16.2</v>
      </c>
      <c r="P86" s="23">
        <v>0.8</v>
      </c>
      <c r="Q86" s="1"/>
    </row>
    <row r="87" ht="15" spans="1:17">
      <c r="A87" s="98"/>
      <c r="B87" s="47" t="s">
        <v>46</v>
      </c>
      <c r="C87" s="48">
        <v>60</v>
      </c>
      <c r="D87" s="100"/>
      <c r="E87" s="101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"/>
    </row>
    <row r="88" ht="14.25" spans="1:16">
      <c r="A88" s="46"/>
      <c r="B88" s="47" t="s">
        <v>46</v>
      </c>
      <c r="C88" s="46"/>
      <c r="D88" s="46"/>
      <c r="E88" s="102">
        <f t="shared" ref="E88:P88" si="4">SUM(E75:E87)</f>
        <v>49.855</v>
      </c>
      <c r="F88" s="49">
        <f t="shared" si="4"/>
        <v>40.376</v>
      </c>
      <c r="G88" s="49">
        <f t="shared" si="4"/>
        <v>163.05</v>
      </c>
      <c r="H88" s="49">
        <f t="shared" si="4"/>
        <v>1324.738</v>
      </c>
      <c r="I88" s="49">
        <f t="shared" si="4"/>
        <v>0.526</v>
      </c>
      <c r="J88" s="49">
        <f t="shared" si="4"/>
        <v>43.4</v>
      </c>
      <c r="K88" s="49">
        <f t="shared" si="4"/>
        <v>0.48</v>
      </c>
      <c r="L88" s="49">
        <f t="shared" si="4"/>
        <v>1.47</v>
      </c>
      <c r="M88" s="49">
        <f t="shared" si="4"/>
        <v>251.8</v>
      </c>
      <c r="N88" s="49">
        <f t="shared" si="4"/>
        <v>628.928</v>
      </c>
      <c r="O88" s="49">
        <f t="shared" si="4"/>
        <v>449.9</v>
      </c>
      <c r="P88" s="49">
        <f t="shared" si="4"/>
        <v>86.89</v>
      </c>
    </row>
    <row r="89" ht="15" spans="1:16">
      <c r="A89" s="85"/>
      <c r="B89" s="86" t="s">
        <v>98</v>
      </c>
      <c r="C89" s="87"/>
      <c r="D89" s="88"/>
      <c r="P89" s="113"/>
    </row>
    <row r="90" ht="15" spans="1:16">
      <c r="A90" s="85"/>
      <c r="B90" s="86" t="s">
        <v>33</v>
      </c>
      <c r="C90" s="89"/>
      <c r="D90" s="90"/>
      <c r="P90" s="113"/>
    </row>
    <row r="91" ht="15" spans="1:16">
      <c r="A91" s="36" t="s">
        <v>43</v>
      </c>
      <c r="B91" s="91" t="s">
        <v>99</v>
      </c>
      <c r="C91" s="92"/>
      <c r="D91" s="93">
        <v>55</v>
      </c>
      <c r="E91" s="94">
        <v>1.48</v>
      </c>
      <c r="F91" s="53">
        <v>1.88</v>
      </c>
      <c r="G91" s="53">
        <v>14.62</v>
      </c>
      <c r="H91" s="53">
        <v>81.32</v>
      </c>
      <c r="I91" s="53">
        <v>0.026</v>
      </c>
      <c r="J91" s="53">
        <v>0</v>
      </c>
      <c r="K91" s="23">
        <v>0</v>
      </c>
      <c r="L91" s="23">
        <v>0</v>
      </c>
      <c r="M91" s="53">
        <v>0</v>
      </c>
      <c r="N91" s="53">
        <v>5.2</v>
      </c>
      <c r="O91" s="53">
        <v>16.8</v>
      </c>
      <c r="P91" s="53">
        <v>6.01</v>
      </c>
    </row>
    <row r="92" ht="15" spans="1:16">
      <c r="A92" s="95">
        <v>284</v>
      </c>
      <c r="B92" s="91" t="s">
        <v>100</v>
      </c>
      <c r="C92" s="96"/>
      <c r="D92" s="94">
        <v>250</v>
      </c>
      <c r="E92" s="53">
        <v>5.96</v>
      </c>
      <c r="F92" s="53">
        <v>7.465</v>
      </c>
      <c r="G92" s="53">
        <v>29.098</v>
      </c>
      <c r="H92" s="53">
        <v>207.42</v>
      </c>
      <c r="I92" s="53">
        <v>0.07</v>
      </c>
      <c r="J92" s="53">
        <v>0</v>
      </c>
      <c r="K92" s="53">
        <v>0.34</v>
      </c>
      <c r="L92" s="23" t="s">
        <v>39</v>
      </c>
      <c r="M92" s="53">
        <v>94.2</v>
      </c>
      <c r="N92" s="53">
        <v>220.2</v>
      </c>
      <c r="O92" s="53">
        <v>15.3</v>
      </c>
      <c r="P92" s="53">
        <v>2.3</v>
      </c>
    </row>
    <row r="93" ht="15" spans="1:16">
      <c r="A93" s="36">
        <v>629</v>
      </c>
      <c r="B93" s="44" t="s">
        <v>40</v>
      </c>
      <c r="C93" s="36"/>
      <c r="D93" s="45" t="s">
        <v>41</v>
      </c>
      <c r="E93" s="23">
        <v>0.165</v>
      </c>
      <c r="F93" s="23">
        <v>0.036</v>
      </c>
      <c r="G93" s="23">
        <v>15.16</v>
      </c>
      <c r="H93" s="23">
        <v>80</v>
      </c>
      <c r="I93" s="23">
        <v>0.02</v>
      </c>
      <c r="J93" s="23" t="s">
        <v>42</v>
      </c>
      <c r="K93" s="23" t="s">
        <v>39</v>
      </c>
      <c r="L93" s="23" t="s">
        <v>39</v>
      </c>
      <c r="M93" s="23">
        <v>0.1</v>
      </c>
      <c r="N93" s="23">
        <v>14.528</v>
      </c>
      <c r="O93" s="23">
        <v>6.05</v>
      </c>
      <c r="P93" s="23">
        <v>5.2</v>
      </c>
    </row>
    <row r="94" ht="15" spans="1:16">
      <c r="A94" s="36" t="s">
        <v>43</v>
      </c>
      <c r="B94" s="44" t="s">
        <v>44</v>
      </c>
      <c r="C94" s="36"/>
      <c r="D94" s="45">
        <v>60</v>
      </c>
      <c r="E94" s="23">
        <v>3.9</v>
      </c>
      <c r="F94" s="23">
        <v>0.74</v>
      </c>
      <c r="G94" s="23">
        <v>16.2</v>
      </c>
      <c r="H94" s="23">
        <v>119.088</v>
      </c>
      <c r="I94" s="23">
        <v>0.12</v>
      </c>
      <c r="J94" s="23">
        <v>0</v>
      </c>
      <c r="K94" s="23">
        <v>0</v>
      </c>
      <c r="L94" s="23">
        <v>1.38</v>
      </c>
      <c r="M94" s="23">
        <v>19.8</v>
      </c>
      <c r="N94" s="23">
        <v>116.4</v>
      </c>
      <c r="O94" s="23">
        <v>11.25</v>
      </c>
      <c r="P94" s="23">
        <v>0.8</v>
      </c>
    </row>
    <row r="95" ht="15" spans="1:16">
      <c r="A95" s="97"/>
      <c r="B95" s="91" t="s">
        <v>94</v>
      </c>
      <c r="C95" s="95"/>
      <c r="D95" s="94">
        <v>15</v>
      </c>
      <c r="E95" s="53">
        <v>1.5</v>
      </c>
      <c r="F95" s="23" t="s">
        <v>39</v>
      </c>
      <c r="G95" s="53">
        <v>22.4</v>
      </c>
      <c r="H95" s="53">
        <v>91</v>
      </c>
      <c r="I95" s="53">
        <v>0.04</v>
      </c>
      <c r="J95" s="53">
        <v>10</v>
      </c>
      <c r="K95" s="53">
        <v>0.12</v>
      </c>
      <c r="L95" s="53">
        <v>0.05</v>
      </c>
      <c r="M95" s="53">
        <v>8</v>
      </c>
      <c r="N95" s="53">
        <v>28</v>
      </c>
      <c r="O95" s="53">
        <v>42</v>
      </c>
      <c r="P95" s="53">
        <v>0.6</v>
      </c>
    </row>
    <row r="96" ht="14.25" spans="1:16">
      <c r="A96" s="46"/>
      <c r="B96" s="47" t="s">
        <v>46</v>
      </c>
      <c r="C96" s="48">
        <v>60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</row>
    <row r="97" ht="15" spans="1:16">
      <c r="A97" s="46"/>
      <c r="B97" s="71" t="s">
        <v>47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ht="15" spans="1:16">
      <c r="A98" s="43" t="s">
        <v>34</v>
      </c>
      <c r="B98" s="41" t="s">
        <v>49</v>
      </c>
      <c r="C98" s="43"/>
      <c r="D98" s="43">
        <v>100</v>
      </c>
      <c r="E98" s="43">
        <v>1.8</v>
      </c>
      <c r="F98" s="43">
        <v>6.1</v>
      </c>
      <c r="G98" s="43">
        <v>4.7</v>
      </c>
      <c r="H98" s="43">
        <v>46.02</v>
      </c>
      <c r="I98" s="43">
        <v>0.02</v>
      </c>
      <c r="J98" s="43">
        <v>18</v>
      </c>
      <c r="K98" s="43" t="s">
        <v>39</v>
      </c>
      <c r="L98" s="43" t="s">
        <v>39</v>
      </c>
      <c r="M98" s="43">
        <v>46.5</v>
      </c>
      <c r="N98" s="43">
        <v>30.6</v>
      </c>
      <c r="O98" s="43">
        <v>15.3</v>
      </c>
      <c r="P98" s="43">
        <v>1.44</v>
      </c>
    </row>
    <row r="99" ht="15" spans="1:16">
      <c r="A99" s="98">
        <v>193</v>
      </c>
      <c r="B99" s="99" t="s">
        <v>101</v>
      </c>
      <c r="C99" s="92"/>
      <c r="D99" s="98" t="s">
        <v>51</v>
      </c>
      <c r="E99" s="98">
        <v>1.6</v>
      </c>
      <c r="F99" s="98">
        <v>3.53</v>
      </c>
      <c r="G99" s="98">
        <v>12.87</v>
      </c>
      <c r="H99" s="98">
        <v>101.33</v>
      </c>
      <c r="I99" s="98">
        <v>0.02</v>
      </c>
      <c r="J99" s="98">
        <v>3.4</v>
      </c>
      <c r="K99" s="98">
        <v>0.02</v>
      </c>
      <c r="L99" s="98"/>
      <c r="M99" s="98">
        <v>34.2</v>
      </c>
      <c r="N99" s="98">
        <v>29.9</v>
      </c>
      <c r="O99" s="98">
        <v>31</v>
      </c>
      <c r="P99" s="98">
        <v>1.14</v>
      </c>
    </row>
    <row r="100" ht="15" spans="1:16">
      <c r="A100" s="98">
        <v>394</v>
      </c>
      <c r="B100" s="99" t="s">
        <v>102</v>
      </c>
      <c r="C100" s="98"/>
      <c r="D100" s="98">
        <v>270</v>
      </c>
      <c r="E100" s="98">
        <v>23.76</v>
      </c>
      <c r="F100" s="98">
        <v>9.44</v>
      </c>
      <c r="G100" s="98">
        <v>37.4</v>
      </c>
      <c r="H100" s="98">
        <v>398</v>
      </c>
      <c r="I100" s="98">
        <v>0.12</v>
      </c>
      <c r="J100" s="98">
        <v>8</v>
      </c>
      <c r="K100" s="98"/>
      <c r="L100" s="98">
        <v>0.02</v>
      </c>
      <c r="M100" s="98" t="s">
        <v>39</v>
      </c>
      <c r="N100" s="98">
        <v>100</v>
      </c>
      <c r="O100" s="98">
        <v>264</v>
      </c>
      <c r="P100" s="98">
        <v>68</v>
      </c>
    </row>
    <row r="101" ht="15" spans="1:16">
      <c r="A101" s="36" t="s">
        <v>54</v>
      </c>
      <c r="B101" s="41" t="s">
        <v>97</v>
      </c>
      <c r="C101" s="43"/>
      <c r="D101" s="43">
        <v>200</v>
      </c>
      <c r="E101" s="43">
        <v>1</v>
      </c>
      <c r="F101" s="43"/>
      <c r="G101" s="43">
        <v>21.2</v>
      </c>
      <c r="H101" s="43">
        <v>100</v>
      </c>
      <c r="I101" s="43">
        <v>0.04</v>
      </c>
      <c r="J101" s="43">
        <v>4</v>
      </c>
      <c r="K101" s="23" t="s">
        <v>39</v>
      </c>
      <c r="L101" s="23">
        <v>0.02</v>
      </c>
      <c r="M101" s="43">
        <v>38</v>
      </c>
      <c r="N101" s="43">
        <v>40</v>
      </c>
      <c r="O101" s="43">
        <v>32</v>
      </c>
      <c r="P101" s="43">
        <v>0.6</v>
      </c>
    </row>
    <row r="102" ht="15" spans="1:16">
      <c r="A102" s="36" t="s">
        <v>54</v>
      </c>
      <c r="B102" s="44" t="s">
        <v>55</v>
      </c>
      <c r="C102" s="43"/>
      <c r="D102" s="61">
        <v>60</v>
      </c>
      <c r="E102" s="23">
        <v>2.5</v>
      </c>
      <c r="F102" s="23">
        <v>0.5</v>
      </c>
      <c r="G102" s="23">
        <v>16.2</v>
      </c>
      <c r="H102" s="23">
        <v>108</v>
      </c>
      <c r="I102" s="23">
        <v>0.05</v>
      </c>
      <c r="J102" s="23" t="s">
        <v>39</v>
      </c>
      <c r="K102" s="23" t="s">
        <v>39</v>
      </c>
      <c r="L102" s="23" t="s">
        <v>39</v>
      </c>
      <c r="M102" s="23">
        <v>11</v>
      </c>
      <c r="N102" s="23">
        <v>44.1</v>
      </c>
      <c r="O102" s="23">
        <v>16.2</v>
      </c>
      <c r="P102" s="23">
        <v>0.8</v>
      </c>
    </row>
    <row r="103" ht="15" spans="1:16">
      <c r="A103" s="98"/>
      <c r="B103" s="47" t="s">
        <v>46</v>
      </c>
      <c r="C103" s="48">
        <v>60</v>
      </c>
      <c r="D103" s="100"/>
      <c r="E103" s="101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</row>
    <row r="104" ht="14.25" spans="1:17">
      <c r="A104" s="46"/>
      <c r="B104" s="47" t="s">
        <v>46</v>
      </c>
      <c r="C104" s="46"/>
      <c r="D104" s="46"/>
      <c r="E104" s="102">
        <f t="shared" ref="E104:P104" si="5">SUM(E91:E103)</f>
        <v>43.665</v>
      </c>
      <c r="F104" s="49">
        <f t="shared" si="5"/>
        <v>29.691</v>
      </c>
      <c r="G104" s="49">
        <f t="shared" si="5"/>
        <v>189.848</v>
      </c>
      <c r="H104" s="49">
        <f t="shared" si="5"/>
        <v>1332.178</v>
      </c>
      <c r="I104" s="49">
        <f t="shared" si="5"/>
        <v>0.526</v>
      </c>
      <c r="J104" s="49">
        <f t="shared" si="5"/>
        <v>43.4</v>
      </c>
      <c r="K104" s="49">
        <f t="shared" si="5"/>
        <v>0.48</v>
      </c>
      <c r="L104" s="49">
        <f t="shared" si="5"/>
        <v>1.47</v>
      </c>
      <c r="M104" s="49">
        <f t="shared" si="5"/>
        <v>251.8</v>
      </c>
      <c r="N104" s="49">
        <f t="shared" si="5"/>
        <v>628.928</v>
      </c>
      <c r="O104" s="49">
        <f t="shared" si="5"/>
        <v>449.9</v>
      </c>
      <c r="P104" s="49">
        <f t="shared" si="5"/>
        <v>86.89</v>
      </c>
      <c r="Q104" s="1"/>
    </row>
    <row r="105" ht="15" spans="1:17">
      <c r="A105" s="103"/>
      <c r="B105" s="104" t="s">
        <v>103</v>
      </c>
      <c r="C105" s="98"/>
      <c r="D105" s="105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1"/>
    </row>
    <row r="106" ht="15" spans="1:17">
      <c r="A106" s="106"/>
      <c r="B106" s="107" t="s">
        <v>104</v>
      </c>
      <c r="C106" s="89"/>
      <c r="D106" s="90"/>
      <c r="P106" s="113"/>
      <c r="Q106" s="1"/>
    </row>
    <row r="107" ht="15" spans="1:17">
      <c r="A107" s="95" t="s">
        <v>54</v>
      </c>
      <c r="B107" s="91" t="s">
        <v>105</v>
      </c>
      <c r="C107" s="108"/>
      <c r="D107" s="109" t="s">
        <v>106</v>
      </c>
      <c r="E107" s="53">
        <v>0.44</v>
      </c>
      <c r="F107" s="53">
        <v>0.08</v>
      </c>
      <c r="G107" s="23">
        <v>2.24</v>
      </c>
      <c r="H107" s="53">
        <v>11.44</v>
      </c>
      <c r="I107" s="53">
        <v>0.004</v>
      </c>
      <c r="J107" s="53">
        <v>0</v>
      </c>
      <c r="K107" s="53">
        <v>0.05</v>
      </c>
      <c r="L107" s="23">
        <v>0</v>
      </c>
      <c r="M107" s="53">
        <v>8.4</v>
      </c>
      <c r="N107" s="53">
        <v>8.2</v>
      </c>
      <c r="O107" s="53">
        <v>2.6</v>
      </c>
      <c r="P107" s="53">
        <v>0.12</v>
      </c>
      <c r="Q107" s="1"/>
    </row>
    <row r="108" ht="15" spans="1:17">
      <c r="A108" s="36" t="s">
        <v>34</v>
      </c>
      <c r="B108" s="37" t="s">
        <v>107</v>
      </c>
      <c r="C108" s="36"/>
      <c r="D108" s="38" t="s">
        <v>108</v>
      </c>
      <c r="E108" s="39">
        <v>8.69</v>
      </c>
      <c r="F108" s="39">
        <v>22.84</v>
      </c>
      <c r="G108" s="39">
        <v>1.84</v>
      </c>
      <c r="H108" s="39">
        <v>247.15</v>
      </c>
      <c r="I108" s="39">
        <v>0</v>
      </c>
      <c r="J108" s="39">
        <v>0</v>
      </c>
      <c r="K108" s="39">
        <v>0.08</v>
      </c>
      <c r="L108" s="23">
        <v>0.19</v>
      </c>
      <c r="M108" s="39">
        <v>7.44</v>
      </c>
      <c r="N108" s="39">
        <v>137.39</v>
      </c>
      <c r="O108" s="39">
        <v>15.51</v>
      </c>
      <c r="P108" s="39">
        <v>1.74</v>
      </c>
      <c r="Q108" s="1"/>
    </row>
    <row r="109" ht="15" spans="1:17">
      <c r="A109" s="97">
        <v>629</v>
      </c>
      <c r="B109" s="91" t="s">
        <v>40</v>
      </c>
      <c r="C109" s="98"/>
      <c r="D109" s="94">
        <v>200</v>
      </c>
      <c r="E109" s="53">
        <v>0.16</v>
      </c>
      <c r="F109" s="53">
        <v>0</v>
      </c>
      <c r="G109" s="53">
        <v>15.2</v>
      </c>
      <c r="H109" s="53">
        <v>59</v>
      </c>
      <c r="I109" s="110" t="s">
        <v>42</v>
      </c>
      <c r="J109" s="53">
        <v>3</v>
      </c>
      <c r="K109" s="23" t="s">
        <v>39</v>
      </c>
      <c r="L109" s="23" t="s">
        <v>39</v>
      </c>
      <c r="M109" s="53">
        <v>3.8</v>
      </c>
      <c r="N109" s="53">
        <v>1.6</v>
      </c>
      <c r="O109" s="53">
        <v>1.8</v>
      </c>
      <c r="P109" s="53">
        <v>0.24</v>
      </c>
      <c r="Q109" s="1"/>
    </row>
    <row r="110" ht="15" spans="1:16">
      <c r="A110" s="95" t="s">
        <v>54</v>
      </c>
      <c r="B110" s="44" t="s">
        <v>62</v>
      </c>
      <c r="C110" s="43"/>
      <c r="D110" s="43" t="s">
        <v>63</v>
      </c>
      <c r="E110" s="23">
        <v>2.96</v>
      </c>
      <c r="F110" s="23">
        <v>1.16</v>
      </c>
      <c r="G110" s="23">
        <v>21</v>
      </c>
      <c r="H110" s="23">
        <v>100</v>
      </c>
      <c r="I110" s="23">
        <v>0.06</v>
      </c>
      <c r="J110" s="23">
        <v>0</v>
      </c>
      <c r="K110" s="23" t="s">
        <v>39</v>
      </c>
      <c r="L110" s="23" t="s">
        <v>39</v>
      </c>
      <c r="M110" s="23">
        <v>10</v>
      </c>
      <c r="N110" s="23">
        <v>33</v>
      </c>
      <c r="O110" s="23">
        <v>13</v>
      </c>
      <c r="P110" s="23">
        <v>0.6</v>
      </c>
    </row>
    <row r="111" ht="14.25" spans="1:16">
      <c r="A111" s="46"/>
      <c r="B111" s="47" t="s">
        <v>46</v>
      </c>
      <c r="C111" s="48">
        <v>60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</row>
    <row r="112" ht="15" spans="1:16">
      <c r="A112" s="46"/>
      <c r="B112" s="50" t="s">
        <v>47</v>
      </c>
      <c r="C112" s="105"/>
      <c r="D112" s="96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</row>
    <row r="113" ht="15" spans="1:16">
      <c r="A113" s="43">
        <v>60</v>
      </c>
      <c r="B113" s="41" t="s">
        <v>109</v>
      </c>
      <c r="C113" s="43"/>
      <c r="D113" s="43">
        <v>100</v>
      </c>
      <c r="E113" s="43">
        <v>1.48</v>
      </c>
      <c r="F113" s="43">
        <v>6.3</v>
      </c>
      <c r="G113" s="43">
        <v>5</v>
      </c>
      <c r="H113" s="43">
        <v>73</v>
      </c>
      <c r="I113" s="43">
        <v>0.02</v>
      </c>
      <c r="J113" s="43">
        <v>15.6</v>
      </c>
      <c r="K113" s="43" t="s">
        <v>39</v>
      </c>
      <c r="L113" s="43">
        <v>0.02</v>
      </c>
      <c r="M113" s="43">
        <v>20.6</v>
      </c>
      <c r="N113" s="43">
        <v>28.14</v>
      </c>
      <c r="O113" s="43">
        <v>1276</v>
      </c>
      <c r="P113" s="43">
        <v>0.86</v>
      </c>
    </row>
    <row r="114" ht="15" spans="1:16">
      <c r="A114" s="98" t="s">
        <v>110</v>
      </c>
      <c r="B114" s="99" t="s">
        <v>111</v>
      </c>
      <c r="C114" s="46"/>
      <c r="D114" s="98">
        <v>250</v>
      </c>
      <c r="E114" s="98">
        <v>5.93</v>
      </c>
      <c r="F114" s="98">
        <v>8.1</v>
      </c>
      <c r="G114" s="98">
        <v>11.2</v>
      </c>
      <c r="H114" s="98">
        <v>113.33</v>
      </c>
      <c r="I114" s="98">
        <v>0.17</v>
      </c>
      <c r="J114" s="98">
        <v>9.6</v>
      </c>
      <c r="K114" s="43" t="s">
        <v>39</v>
      </c>
      <c r="L114" s="98">
        <v>0.18</v>
      </c>
      <c r="M114" s="98">
        <v>80.25</v>
      </c>
      <c r="N114" s="98">
        <v>100.25</v>
      </c>
      <c r="O114" s="98">
        <v>36.75</v>
      </c>
      <c r="P114" s="98">
        <v>41.38</v>
      </c>
    </row>
    <row r="115" ht="15" spans="1:16">
      <c r="A115" s="98" t="s">
        <v>112</v>
      </c>
      <c r="B115" s="99" t="s">
        <v>113</v>
      </c>
      <c r="C115" s="46"/>
      <c r="D115" s="98">
        <v>250</v>
      </c>
      <c r="E115" s="98">
        <v>18.37</v>
      </c>
      <c r="F115" s="98">
        <v>16.59</v>
      </c>
      <c r="G115" s="98">
        <v>48</v>
      </c>
      <c r="H115" s="98">
        <v>0.16</v>
      </c>
      <c r="I115" s="98">
        <v>0.11</v>
      </c>
      <c r="J115" s="98">
        <v>1.6</v>
      </c>
      <c r="K115" s="98">
        <v>0.05</v>
      </c>
      <c r="L115" s="98">
        <v>0.17</v>
      </c>
      <c r="M115" s="98">
        <v>80.25</v>
      </c>
      <c r="N115" s="98">
        <v>100.25</v>
      </c>
      <c r="O115" s="98">
        <v>36.75</v>
      </c>
      <c r="P115" s="98">
        <v>41.38</v>
      </c>
    </row>
    <row r="116" ht="15" spans="1:16">
      <c r="A116" s="98">
        <v>588</v>
      </c>
      <c r="B116" s="99" t="s">
        <v>68</v>
      </c>
      <c r="C116" s="46"/>
      <c r="D116" s="98">
        <v>200</v>
      </c>
      <c r="E116" s="98">
        <v>0.6</v>
      </c>
      <c r="F116" s="98">
        <v>0</v>
      </c>
      <c r="G116" s="98">
        <v>17.9</v>
      </c>
      <c r="H116" s="98">
        <v>100</v>
      </c>
      <c r="I116" s="98" t="s">
        <v>42</v>
      </c>
      <c r="J116" s="98">
        <v>12</v>
      </c>
      <c r="K116" s="23" t="s">
        <v>39</v>
      </c>
      <c r="L116" s="23" t="s">
        <v>39</v>
      </c>
      <c r="M116" s="98">
        <v>18</v>
      </c>
      <c r="N116" s="98">
        <v>12</v>
      </c>
      <c r="O116" s="98">
        <v>6</v>
      </c>
      <c r="P116" s="98">
        <v>0.2</v>
      </c>
    </row>
    <row r="117" ht="15" spans="1:16">
      <c r="A117" s="95" t="s">
        <v>54</v>
      </c>
      <c r="B117" s="44" t="s">
        <v>114</v>
      </c>
      <c r="C117" s="43"/>
      <c r="D117" s="61">
        <v>60</v>
      </c>
      <c r="E117" s="23">
        <v>2.5</v>
      </c>
      <c r="F117" s="23">
        <v>0.5</v>
      </c>
      <c r="G117" s="23">
        <v>16.2</v>
      </c>
      <c r="H117" s="23">
        <v>100</v>
      </c>
      <c r="I117" s="23">
        <v>0.05</v>
      </c>
      <c r="J117" s="23" t="s">
        <v>39</v>
      </c>
      <c r="K117" s="23" t="s">
        <v>39</v>
      </c>
      <c r="L117" s="23" t="s">
        <v>39</v>
      </c>
      <c r="M117" s="23">
        <v>11</v>
      </c>
      <c r="N117" s="23">
        <v>44.1</v>
      </c>
      <c r="O117" s="23">
        <v>16.2</v>
      </c>
      <c r="P117" s="23">
        <v>0.8</v>
      </c>
    </row>
    <row r="118" ht="15" spans="1:16">
      <c r="A118" s="41"/>
      <c r="B118" s="47" t="s">
        <v>46</v>
      </c>
      <c r="C118" s="48">
        <v>60</v>
      </c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</row>
    <row r="119" ht="15" spans="1:17">
      <c r="A119" s="98"/>
      <c r="B119" s="47" t="s">
        <v>46</v>
      </c>
      <c r="C119" s="48"/>
      <c r="D119" s="98"/>
      <c r="E119" s="100">
        <f t="shared" ref="E119:P119" si="6">SUM(E107:E118)</f>
        <v>41.13</v>
      </c>
      <c r="F119" s="100">
        <f t="shared" si="6"/>
        <v>55.57</v>
      </c>
      <c r="G119" s="100">
        <f t="shared" si="6"/>
        <v>138.58</v>
      </c>
      <c r="H119" s="100">
        <f t="shared" si="6"/>
        <v>804.08</v>
      </c>
      <c r="I119" s="100">
        <f t="shared" si="6"/>
        <v>0.414</v>
      </c>
      <c r="J119" s="100">
        <f t="shared" si="6"/>
        <v>41.8</v>
      </c>
      <c r="K119" s="100">
        <f t="shared" si="6"/>
        <v>0.18</v>
      </c>
      <c r="L119" s="100">
        <f t="shared" si="6"/>
        <v>0.56</v>
      </c>
      <c r="M119" s="100">
        <f t="shared" si="6"/>
        <v>239.74</v>
      </c>
      <c r="N119" s="100">
        <f t="shared" si="6"/>
        <v>464.93</v>
      </c>
      <c r="O119" s="100">
        <f t="shared" si="6"/>
        <v>1404.61</v>
      </c>
      <c r="P119" s="100">
        <f t="shared" si="6"/>
        <v>87.32</v>
      </c>
      <c r="Q119" s="1"/>
    </row>
    <row r="120" ht="15" spans="1:17">
      <c r="A120" s="111"/>
      <c r="B120" s="86" t="s">
        <v>115</v>
      </c>
      <c r="C120" s="87"/>
      <c r="D120" s="88"/>
      <c r="P120" s="113"/>
      <c r="Q120" s="1"/>
    </row>
    <row r="121" ht="15" spans="1:17">
      <c r="A121" s="111"/>
      <c r="B121" s="112" t="s">
        <v>104</v>
      </c>
      <c r="C121" s="89"/>
      <c r="D121" s="90"/>
      <c r="P121" s="113"/>
      <c r="Q121" s="1"/>
    </row>
    <row r="122" ht="15" spans="1:17">
      <c r="A122" s="36" t="s">
        <v>43</v>
      </c>
      <c r="B122" s="44" t="s">
        <v>56</v>
      </c>
      <c r="C122" s="45"/>
      <c r="D122" s="45">
        <v>50</v>
      </c>
      <c r="E122" s="53">
        <v>3.1</v>
      </c>
      <c r="F122" s="53">
        <v>4.8</v>
      </c>
      <c r="G122" s="53">
        <v>29.7</v>
      </c>
      <c r="H122" s="53">
        <v>160</v>
      </c>
      <c r="I122" s="53">
        <v>0.04</v>
      </c>
      <c r="J122" s="53">
        <v>0</v>
      </c>
      <c r="K122" s="53" t="s">
        <v>42</v>
      </c>
      <c r="L122" s="53" t="s">
        <v>39</v>
      </c>
      <c r="M122" s="53">
        <v>9.2</v>
      </c>
      <c r="N122" s="53">
        <v>32</v>
      </c>
      <c r="O122" s="53">
        <v>6</v>
      </c>
      <c r="P122" s="53">
        <v>0</v>
      </c>
      <c r="Q122" s="1"/>
    </row>
    <row r="123" ht="15" spans="1:17">
      <c r="A123" s="95">
        <v>294</v>
      </c>
      <c r="B123" s="91" t="s">
        <v>116</v>
      </c>
      <c r="C123" s="92"/>
      <c r="D123" s="95" t="s">
        <v>117</v>
      </c>
      <c r="E123" s="53">
        <v>25.5</v>
      </c>
      <c r="F123" s="53">
        <v>24.52</v>
      </c>
      <c r="G123" s="53">
        <v>40</v>
      </c>
      <c r="H123" s="53">
        <v>432</v>
      </c>
      <c r="I123" s="53">
        <v>0.11</v>
      </c>
      <c r="J123" s="53">
        <v>0.4</v>
      </c>
      <c r="K123" s="53">
        <v>0.09</v>
      </c>
      <c r="L123" s="23" t="s">
        <v>39</v>
      </c>
      <c r="M123" s="53">
        <v>245</v>
      </c>
      <c r="N123" s="53">
        <v>345</v>
      </c>
      <c r="O123" s="53">
        <v>42.2</v>
      </c>
      <c r="P123" s="53">
        <v>1.2</v>
      </c>
      <c r="Q123" s="1"/>
    </row>
    <row r="124" ht="15" spans="1:17">
      <c r="A124" s="97">
        <v>629</v>
      </c>
      <c r="B124" s="91" t="s">
        <v>40</v>
      </c>
      <c r="C124" s="98"/>
      <c r="D124" s="94">
        <v>200</v>
      </c>
      <c r="E124" s="53">
        <v>0.16</v>
      </c>
      <c r="F124" s="53">
        <v>0</v>
      </c>
      <c r="G124" s="53">
        <v>15.2</v>
      </c>
      <c r="H124" s="53">
        <v>59</v>
      </c>
      <c r="I124" s="110" t="s">
        <v>42</v>
      </c>
      <c r="J124" s="53">
        <v>3</v>
      </c>
      <c r="K124" s="23" t="s">
        <v>39</v>
      </c>
      <c r="L124" s="23" t="s">
        <v>39</v>
      </c>
      <c r="M124" s="53">
        <v>3.8</v>
      </c>
      <c r="N124" s="53">
        <v>1.6</v>
      </c>
      <c r="O124" s="53">
        <v>1.8</v>
      </c>
      <c r="P124" s="53">
        <v>0.24</v>
      </c>
      <c r="Q124" s="1"/>
    </row>
    <row r="125" ht="15" spans="1:16">
      <c r="A125" s="36" t="s">
        <v>118</v>
      </c>
      <c r="B125" s="44" t="s">
        <v>62</v>
      </c>
      <c r="C125" s="43"/>
      <c r="D125" s="43" t="s">
        <v>63</v>
      </c>
      <c r="E125" s="23">
        <v>2.96</v>
      </c>
      <c r="F125" s="23">
        <v>1.16</v>
      </c>
      <c r="G125" s="23">
        <v>21</v>
      </c>
      <c r="H125" s="23">
        <v>100</v>
      </c>
      <c r="I125" s="23">
        <v>0.06</v>
      </c>
      <c r="J125" s="23">
        <v>0</v>
      </c>
      <c r="K125" s="23" t="s">
        <v>39</v>
      </c>
      <c r="L125" s="23" t="s">
        <v>39</v>
      </c>
      <c r="M125" s="23">
        <v>10</v>
      </c>
      <c r="N125" s="23">
        <v>33</v>
      </c>
      <c r="O125" s="23">
        <v>13</v>
      </c>
      <c r="P125" s="23">
        <v>0.6</v>
      </c>
    </row>
    <row r="126" ht="14.25" spans="1:16">
      <c r="A126" s="46"/>
      <c r="B126" s="47" t="s">
        <v>46</v>
      </c>
      <c r="C126" s="48">
        <v>60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</row>
    <row r="127" ht="15" spans="1:16">
      <c r="A127" s="99"/>
      <c r="B127" s="71" t="s">
        <v>47</v>
      </c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</row>
    <row r="128" ht="15" spans="1:16">
      <c r="A128" s="98">
        <v>75</v>
      </c>
      <c r="B128" s="99" t="s">
        <v>119</v>
      </c>
      <c r="C128" s="99"/>
      <c r="D128" s="98">
        <v>60</v>
      </c>
      <c r="E128" s="98">
        <v>0.76</v>
      </c>
      <c r="F128" s="98">
        <v>5.08</v>
      </c>
      <c r="G128" s="98">
        <v>4.99</v>
      </c>
      <c r="H128" s="98">
        <v>77.98</v>
      </c>
      <c r="I128" s="98">
        <v>0.01</v>
      </c>
      <c r="J128" s="98">
        <v>6</v>
      </c>
      <c r="K128" s="98">
        <v>0.01</v>
      </c>
      <c r="L128" s="98">
        <v>0.02</v>
      </c>
      <c r="M128" s="98">
        <v>22.2</v>
      </c>
      <c r="N128" s="98">
        <v>25.8</v>
      </c>
      <c r="O128" s="98">
        <v>25.8</v>
      </c>
      <c r="P128" s="98">
        <v>0.84</v>
      </c>
    </row>
    <row r="129" ht="15" spans="1:16">
      <c r="A129" s="98">
        <v>148</v>
      </c>
      <c r="B129" s="99" t="s">
        <v>120</v>
      </c>
      <c r="C129" s="99"/>
      <c r="D129" s="98">
        <v>250</v>
      </c>
      <c r="E129" s="98">
        <v>1.67</v>
      </c>
      <c r="F129" s="98">
        <v>2.6</v>
      </c>
      <c r="G129" s="98">
        <v>18.13</v>
      </c>
      <c r="H129" s="98">
        <v>120</v>
      </c>
      <c r="I129" s="98">
        <v>0.08</v>
      </c>
      <c r="J129" s="98">
        <v>6.64</v>
      </c>
      <c r="K129" s="123" t="s">
        <v>39</v>
      </c>
      <c r="L129" s="123" t="s">
        <v>39</v>
      </c>
      <c r="M129" s="98">
        <v>24</v>
      </c>
      <c r="N129" s="98">
        <v>107.2</v>
      </c>
      <c r="O129" s="98">
        <v>23.2</v>
      </c>
      <c r="P129" s="98">
        <v>0.88</v>
      </c>
    </row>
    <row r="130" ht="15" spans="1:16">
      <c r="A130" s="114" t="s">
        <v>121</v>
      </c>
      <c r="B130" s="99" t="s">
        <v>122</v>
      </c>
      <c r="C130" s="99"/>
      <c r="D130" s="98">
        <v>220</v>
      </c>
      <c r="E130" s="98">
        <v>21.23</v>
      </c>
      <c r="F130" s="98">
        <v>16.48</v>
      </c>
      <c r="G130" s="98">
        <v>25.95</v>
      </c>
      <c r="H130" s="98">
        <v>330</v>
      </c>
      <c r="I130" s="98">
        <v>0.016</v>
      </c>
      <c r="J130" s="98">
        <v>0.3</v>
      </c>
      <c r="K130" s="98">
        <v>0.15</v>
      </c>
      <c r="L130" s="98">
        <v>0.15</v>
      </c>
      <c r="M130" s="98">
        <v>182</v>
      </c>
      <c r="N130" s="98">
        <v>497</v>
      </c>
      <c r="O130" s="98">
        <v>59</v>
      </c>
      <c r="P130" s="98">
        <v>3</v>
      </c>
    </row>
    <row r="131" ht="15" spans="1:16">
      <c r="A131" s="98">
        <v>650</v>
      </c>
      <c r="B131" s="99" t="s">
        <v>123</v>
      </c>
      <c r="C131" s="99"/>
      <c r="D131" s="98">
        <v>200</v>
      </c>
      <c r="E131" s="98">
        <v>0.25</v>
      </c>
      <c r="F131" s="98">
        <v>0</v>
      </c>
      <c r="G131" s="98">
        <v>15.3</v>
      </c>
      <c r="H131" s="98">
        <v>100</v>
      </c>
      <c r="I131" s="98">
        <v>0.01</v>
      </c>
      <c r="J131" s="98">
        <v>2</v>
      </c>
      <c r="K131" s="98" t="s">
        <v>42</v>
      </c>
      <c r="L131" s="98">
        <v>0.01</v>
      </c>
      <c r="M131" s="98">
        <v>8.4</v>
      </c>
      <c r="N131" s="98">
        <v>9</v>
      </c>
      <c r="O131" s="98">
        <v>5</v>
      </c>
      <c r="P131" s="98">
        <v>0.2</v>
      </c>
    </row>
    <row r="132" ht="15" spans="1:16">
      <c r="A132" s="36" t="s">
        <v>34</v>
      </c>
      <c r="B132" s="44" t="s">
        <v>114</v>
      </c>
      <c r="C132" s="43"/>
      <c r="D132" s="61">
        <v>60</v>
      </c>
      <c r="E132" s="23">
        <v>2.5</v>
      </c>
      <c r="F132" s="23">
        <v>0.5</v>
      </c>
      <c r="G132" s="23">
        <v>16.2</v>
      </c>
      <c r="H132" s="23">
        <v>77</v>
      </c>
      <c r="I132" s="23">
        <v>0.05</v>
      </c>
      <c r="J132" s="23" t="s">
        <v>39</v>
      </c>
      <c r="K132" s="23" t="s">
        <v>39</v>
      </c>
      <c r="L132" s="23" t="s">
        <v>39</v>
      </c>
      <c r="M132" s="23">
        <v>11</v>
      </c>
      <c r="N132" s="23">
        <v>44.1</v>
      </c>
      <c r="O132" s="23">
        <v>16.2</v>
      </c>
      <c r="P132" s="23">
        <v>0.8</v>
      </c>
    </row>
    <row r="133" ht="14.25" spans="1:16">
      <c r="A133" s="46"/>
      <c r="B133" s="47" t="s">
        <v>46</v>
      </c>
      <c r="C133" s="48">
        <v>60</v>
      </c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</row>
    <row r="134" ht="15" spans="1:16">
      <c r="A134" s="98"/>
      <c r="B134" s="47" t="s">
        <v>46</v>
      </c>
      <c r="C134" s="48"/>
      <c r="D134" s="98"/>
      <c r="E134" s="100">
        <f t="shared" ref="E134:P134" si="7">SUM(E122:E133)</f>
        <v>58.13</v>
      </c>
      <c r="F134" s="100">
        <f t="shared" si="7"/>
        <v>55.14</v>
      </c>
      <c r="G134" s="100">
        <f t="shared" si="7"/>
        <v>186.47</v>
      </c>
      <c r="H134" s="100">
        <f t="shared" si="7"/>
        <v>1455.98</v>
      </c>
      <c r="I134" s="100">
        <f t="shared" si="7"/>
        <v>0.376</v>
      </c>
      <c r="J134" s="100">
        <f t="shared" si="7"/>
        <v>18.34</v>
      </c>
      <c r="K134" s="100">
        <f t="shared" si="7"/>
        <v>0.25</v>
      </c>
      <c r="L134" s="100">
        <f t="shared" si="7"/>
        <v>0.18</v>
      </c>
      <c r="M134" s="100">
        <f t="shared" si="7"/>
        <v>515.6</v>
      </c>
      <c r="N134" s="100">
        <f t="shared" si="7"/>
        <v>1094.7</v>
      </c>
      <c r="O134" s="100">
        <f t="shared" si="7"/>
        <v>192.2</v>
      </c>
      <c r="P134" s="100">
        <f t="shared" si="7"/>
        <v>7.76</v>
      </c>
    </row>
    <row r="135" ht="15" spans="1:16">
      <c r="A135" s="111"/>
      <c r="B135" s="86" t="s">
        <v>124</v>
      </c>
      <c r="C135" s="87"/>
      <c r="D135" s="88"/>
      <c r="P135" s="113"/>
    </row>
    <row r="136" ht="15" spans="1:16">
      <c r="A136" s="111"/>
      <c r="B136" s="112" t="s">
        <v>33</v>
      </c>
      <c r="C136" s="89"/>
      <c r="D136" s="90"/>
      <c r="P136" s="113"/>
    </row>
    <row r="137" ht="15" spans="1:16">
      <c r="A137" s="97" t="s">
        <v>125</v>
      </c>
      <c r="B137" s="91" t="s">
        <v>126</v>
      </c>
      <c r="C137" s="108"/>
      <c r="D137" s="115">
        <v>60</v>
      </c>
      <c r="E137" s="53">
        <v>8.74</v>
      </c>
      <c r="F137" s="53">
        <v>5.8</v>
      </c>
      <c r="G137" s="53">
        <v>1.9</v>
      </c>
      <c r="H137" s="53">
        <v>128.8</v>
      </c>
      <c r="I137" s="53">
        <v>0.02</v>
      </c>
      <c r="J137" s="53">
        <v>2.16</v>
      </c>
      <c r="K137" s="23">
        <v>0.02</v>
      </c>
      <c r="L137" s="53">
        <v>0.06</v>
      </c>
      <c r="M137" s="53">
        <v>82</v>
      </c>
      <c r="N137" s="53">
        <v>222</v>
      </c>
      <c r="O137" s="53">
        <v>24</v>
      </c>
      <c r="P137" s="53">
        <v>0.72</v>
      </c>
    </row>
    <row r="138" ht="15" spans="1:16">
      <c r="A138" s="36" t="s">
        <v>127</v>
      </c>
      <c r="B138" s="91" t="s">
        <v>128</v>
      </c>
      <c r="C138" s="98"/>
      <c r="D138" s="94">
        <v>42</v>
      </c>
      <c r="E138" s="53">
        <v>5.32</v>
      </c>
      <c r="F138" s="53">
        <v>2.66</v>
      </c>
      <c r="G138" s="53">
        <v>0.3</v>
      </c>
      <c r="H138" s="53">
        <v>62.8</v>
      </c>
      <c r="I138" s="53">
        <v>0.04</v>
      </c>
      <c r="J138" s="23" t="s">
        <v>39</v>
      </c>
      <c r="K138" s="53">
        <v>0.018</v>
      </c>
      <c r="L138" s="53">
        <v>0.22</v>
      </c>
      <c r="M138" s="53">
        <v>27.5</v>
      </c>
      <c r="N138" s="53">
        <v>92.5</v>
      </c>
      <c r="O138" s="53">
        <v>27</v>
      </c>
      <c r="P138" s="53">
        <v>1.35</v>
      </c>
    </row>
    <row r="139" ht="15" spans="1:16">
      <c r="A139" s="36" t="s">
        <v>127</v>
      </c>
      <c r="B139" s="91" t="s">
        <v>71</v>
      </c>
      <c r="C139" s="98"/>
      <c r="D139" s="94">
        <v>200</v>
      </c>
      <c r="E139" s="53">
        <v>0.6</v>
      </c>
      <c r="F139" s="53">
        <v>0.04</v>
      </c>
      <c r="G139" s="53">
        <v>1.4</v>
      </c>
      <c r="H139" s="53">
        <v>8</v>
      </c>
      <c r="I139" s="53">
        <v>0.02</v>
      </c>
      <c r="J139" s="53">
        <v>2</v>
      </c>
      <c r="K139" s="23" t="s">
        <v>39</v>
      </c>
      <c r="L139" s="23" t="s">
        <v>39</v>
      </c>
      <c r="M139" s="53">
        <v>3.2</v>
      </c>
      <c r="N139" s="53">
        <v>10.6</v>
      </c>
      <c r="O139" s="53">
        <v>4.2</v>
      </c>
      <c r="P139" s="53">
        <v>0.14</v>
      </c>
    </row>
    <row r="140" ht="15" spans="1:16">
      <c r="A140" s="97">
        <v>1010</v>
      </c>
      <c r="B140" s="91" t="s">
        <v>84</v>
      </c>
      <c r="C140" s="98"/>
      <c r="D140" s="94">
        <v>200</v>
      </c>
      <c r="E140" s="53">
        <v>0.15</v>
      </c>
      <c r="F140" s="53">
        <v>0.03</v>
      </c>
      <c r="G140" s="53">
        <v>10</v>
      </c>
      <c r="H140" s="53">
        <v>39</v>
      </c>
      <c r="I140" s="23" t="s">
        <v>39</v>
      </c>
      <c r="J140" s="23" t="s">
        <v>39</v>
      </c>
      <c r="K140" s="23" t="s">
        <v>39</v>
      </c>
      <c r="L140" s="23" t="s">
        <v>39</v>
      </c>
      <c r="M140" s="53">
        <v>6.4</v>
      </c>
      <c r="N140" s="23" t="s">
        <v>39</v>
      </c>
      <c r="O140" s="23" t="s">
        <v>39</v>
      </c>
      <c r="P140" s="53">
        <v>0.6</v>
      </c>
    </row>
    <row r="141" ht="15" spans="1:16">
      <c r="A141" s="36" t="s">
        <v>127</v>
      </c>
      <c r="B141" s="41" t="s">
        <v>44</v>
      </c>
      <c r="C141" s="43"/>
      <c r="D141" s="43">
        <v>60</v>
      </c>
      <c r="E141" s="23">
        <v>2.5</v>
      </c>
      <c r="F141" s="23">
        <v>0.5</v>
      </c>
      <c r="G141" s="23">
        <v>16.2</v>
      </c>
      <c r="H141" s="23">
        <v>108</v>
      </c>
      <c r="I141" s="23">
        <v>0.05</v>
      </c>
      <c r="J141" s="23" t="s">
        <v>39</v>
      </c>
      <c r="K141" s="23" t="s">
        <v>39</v>
      </c>
      <c r="L141" s="23" t="s">
        <v>39</v>
      </c>
      <c r="M141" s="23">
        <v>11</v>
      </c>
      <c r="N141" s="23">
        <v>44.1</v>
      </c>
      <c r="O141" s="23">
        <v>16.2</v>
      </c>
      <c r="P141" s="23">
        <v>0.8</v>
      </c>
    </row>
    <row r="142" ht="15" spans="1:16">
      <c r="A142" s="36" t="s">
        <v>127</v>
      </c>
      <c r="B142" s="91" t="s">
        <v>56</v>
      </c>
      <c r="C142" s="98"/>
      <c r="D142" s="94">
        <v>50</v>
      </c>
      <c r="E142" s="53">
        <v>0.9</v>
      </c>
      <c r="F142" s="53">
        <v>0.5</v>
      </c>
      <c r="G142" s="53">
        <v>8.1</v>
      </c>
      <c r="H142" s="53">
        <v>46</v>
      </c>
      <c r="I142" s="53">
        <v>0.04</v>
      </c>
      <c r="J142" s="53">
        <v>60</v>
      </c>
      <c r="K142" s="53">
        <v>0.05</v>
      </c>
      <c r="L142" s="53">
        <v>0.03</v>
      </c>
      <c r="M142" s="53">
        <v>34</v>
      </c>
      <c r="N142" s="53">
        <v>23</v>
      </c>
      <c r="O142" s="53">
        <v>13</v>
      </c>
      <c r="P142" s="53">
        <v>0.3</v>
      </c>
    </row>
    <row r="143" ht="15" spans="1:16">
      <c r="A143" s="97"/>
      <c r="B143" s="116" t="s">
        <v>46</v>
      </c>
      <c r="C143" s="48">
        <v>60</v>
      </c>
      <c r="D143" s="96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</row>
    <row r="144" ht="15" spans="1:16">
      <c r="A144" s="99"/>
      <c r="B144" s="71" t="s">
        <v>47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</row>
    <row r="145" ht="15" spans="1:16">
      <c r="A145" s="98">
        <v>60</v>
      </c>
      <c r="B145" s="99" t="s">
        <v>129</v>
      </c>
      <c r="C145" s="99"/>
      <c r="D145" s="98">
        <v>60</v>
      </c>
      <c r="E145" s="98">
        <v>0.84</v>
      </c>
      <c r="F145" s="98">
        <v>2.8</v>
      </c>
      <c r="G145" s="98">
        <v>7.8</v>
      </c>
      <c r="H145" s="98">
        <v>81</v>
      </c>
      <c r="I145" s="98">
        <v>0.02</v>
      </c>
      <c r="J145" s="98">
        <v>15.6</v>
      </c>
      <c r="K145" s="98">
        <v>0</v>
      </c>
      <c r="L145" s="98">
        <v>0.2</v>
      </c>
      <c r="M145" s="98">
        <v>20.6</v>
      </c>
      <c r="N145" s="98">
        <v>28.14</v>
      </c>
      <c r="O145" s="98">
        <v>12.76</v>
      </c>
      <c r="P145" s="98">
        <v>86</v>
      </c>
    </row>
    <row r="146" ht="15" spans="1:16">
      <c r="A146" s="98">
        <v>216</v>
      </c>
      <c r="B146" s="99" t="s">
        <v>130</v>
      </c>
      <c r="C146" s="99"/>
      <c r="D146" s="98" t="s">
        <v>51</v>
      </c>
      <c r="E146" s="98">
        <v>3.1</v>
      </c>
      <c r="F146" s="98">
        <v>6.1</v>
      </c>
      <c r="G146" s="98">
        <v>21</v>
      </c>
      <c r="H146" s="98">
        <v>141.3</v>
      </c>
      <c r="I146" s="98">
        <v>0.04</v>
      </c>
      <c r="J146" s="98">
        <v>8.2</v>
      </c>
      <c r="K146" s="123">
        <v>0</v>
      </c>
      <c r="L146" s="23">
        <v>0.04</v>
      </c>
      <c r="M146" s="98">
        <v>46.6</v>
      </c>
      <c r="N146" s="98">
        <v>156</v>
      </c>
      <c r="O146" s="98">
        <v>24.8</v>
      </c>
      <c r="P146" s="98">
        <v>1.4</v>
      </c>
    </row>
    <row r="147" ht="15" spans="1:16">
      <c r="A147" s="114">
        <v>416</v>
      </c>
      <c r="B147" s="99" t="s">
        <v>131</v>
      </c>
      <c r="C147" s="99"/>
      <c r="D147" s="98">
        <v>270</v>
      </c>
      <c r="E147" s="98">
        <v>17.73</v>
      </c>
      <c r="F147" s="98">
        <v>34.2</v>
      </c>
      <c r="G147" s="98">
        <v>40.89</v>
      </c>
      <c r="H147" s="98">
        <v>496</v>
      </c>
      <c r="I147" s="98">
        <v>0.09</v>
      </c>
      <c r="J147" s="98">
        <v>0.15</v>
      </c>
      <c r="K147" s="98">
        <v>0.03</v>
      </c>
      <c r="L147" s="98"/>
      <c r="M147" s="98">
        <v>27.29</v>
      </c>
      <c r="N147" s="98">
        <v>139.5</v>
      </c>
      <c r="O147" s="98">
        <v>33.27</v>
      </c>
      <c r="P147" s="98">
        <v>1.69</v>
      </c>
    </row>
    <row r="148" ht="15" spans="1:16">
      <c r="A148" s="98">
        <v>588</v>
      </c>
      <c r="B148" s="99" t="s">
        <v>68</v>
      </c>
      <c r="C148" s="99"/>
      <c r="D148" s="98">
        <v>200</v>
      </c>
      <c r="E148" s="98">
        <v>0.6</v>
      </c>
      <c r="F148" s="98">
        <v>0</v>
      </c>
      <c r="G148" s="98">
        <v>17.9</v>
      </c>
      <c r="H148" s="98">
        <v>100</v>
      </c>
      <c r="I148" s="98">
        <v>0.06</v>
      </c>
      <c r="J148" s="98">
        <v>0</v>
      </c>
      <c r="K148" s="98">
        <v>0</v>
      </c>
      <c r="L148" s="98">
        <v>0</v>
      </c>
      <c r="M148" s="98">
        <v>10</v>
      </c>
      <c r="N148" s="98">
        <v>33</v>
      </c>
      <c r="O148" s="98">
        <v>13</v>
      </c>
      <c r="P148" s="98">
        <v>0.6</v>
      </c>
    </row>
    <row r="149" ht="15" spans="1:16">
      <c r="A149" s="36" t="s">
        <v>127</v>
      </c>
      <c r="B149" s="44" t="s">
        <v>55</v>
      </c>
      <c r="C149" s="43"/>
      <c r="D149" s="61">
        <v>100</v>
      </c>
      <c r="E149" s="23">
        <v>2.5</v>
      </c>
      <c r="F149" s="23">
        <v>0.5</v>
      </c>
      <c r="G149" s="23">
        <v>16.2</v>
      </c>
      <c r="H149" s="23">
        <v>108</v>
      </c>
      <c r="I149" s="23">
        <v>0.05</v>
      </c>
      <c r="J149" s="23" t="s">
        <v>39</v>
      </c>
      <c r="K149" s="23" t="s">
        <v>39</v>
      </c>
      <c r="L149" s="23" t="s">
        <v>39</v>
      </c>
      <c r="M149" s="23">
        <v>11</v>
      </c>
      <c r="N149" s="23">
        <v>44.1</v>
      </c>
      <c r="O149" s="23">
        <v>16.2</v>
      </c>
      <c r="P149" s="23">
        <v>0.8</v>
      </c>
    </row>
    <row r="150" ht="15" spans="1:16">
      <c r="A150" s="98"/>
      <c r="B150" s="47" t="s">
        <v>46</v>
      </c>
      <c r="C150" s="48">
        <v>60</v>
      </c>
      <c r="D150" s="9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</row>
    <row r="151" ht="14.25" spans="1:16">
      <c r="A151" s="46"/>
      <c r="B151" s="47" t="s">
        <v>46</v>
      </c>
      <c r="C151" s="46"/>
      <c r="D151" s="46"/>
      <c r="E151" s="49">
        <f t="shared" ref="E151:P151" si="8">SUM(E137:E150)</f>
        <v>42.98</v>
      </c>
      <c r="F151" s="49">
        <f t="shared" si="8"/>
        <v>53.13</v>
      </c>
      <c r="G151" s="49">
        <f t="shared" si="8"/>
        <v>141.69</v>
      </c>
      <c r="H151" s="49">
        <f t="shared" si="8"/>
        <v>1318.9</v>
      </c>
      <c r="I151" s="49">
        <f t="shared" si="8"/>
        <v>0.43</v>
      </c>
      <c r="J151" s="49">
        <f t="shared" si="8"/>
        <v>88.11</v>
      </c>
      <c r="K151" s="49">
        <f t="shared" si="8"/>
        <v>0.118</v>
      </c>
      <c r="L151" s="49">
        <f t="shared" si="8"/>
        <v>0.55</v>
      </c>
      <c r="M151" s="49">
        <f t="shared" si="8"/>
        <v>279.59</v>
      </c>
      <c r="N151" s="49">
        <f t="shared" si="8"/>
        <v>792.94</v>
      </c>
      <c r="O151" s="49">
        <f t="shared" si="8"/>
        <v>184.43</v>
      </c>
      <c r="P151" s="49">
        <f t="shared" si="8"/>
        <v>94.4</v>
      </c>
    </row>
    <row r="152" ht="15" spans="1:16">
      <c r="A152" s="111"/>
      <c r="B152" s="86" t="s">
        <v>132</v>
      </c>
      <c r="C152" s="87"/>
      <c r="D152" s="88"/>
      <c r="P152" s="113"/>
    </row>
    <row r="153" ht="15" spans="1:16">
      <c r="A153" s="118"/>
      <c r="B153" s="112" t="s">
        <v>33</v>
      </c>
      <c r="C153" s="89"/>
      <c r="D153" s="90"/>
      <c r="P153" s="113"/>
    </row>
    <row r="154" ht="15" spans="1:16">
      <c r="A154" s="36" t="s">
        <v>127</v>
      </c>
      <c r="B154" s="99" t="s">
        <v>133</v>
      </c>
      <c r="C154" s="99"/>
      <c r="D154" s="98">
        <v>15</v>
      </c>
      <c r="E154" s="98">
        <v>4.68</v>
      </c>
      <c r="F154" s="98">
        <v>6</v>
      </c>
      <c r="G154" s="98"/>
      <c r="H154" s="98">
        <v>74</v>
      </c>
      <c r="I154" s="98">
        <v>0.01</v>
      </c>
      <c r="J154" s="98">
        <v>0.32</v>
      </c>
      <c r="K154" s="98">
        <v>0.05</v>
      </c>
      <c r="L154" s="98"/>
      <c r="M154" s="98">
        <v>200</v>
      </c>
      <c r="N154" s="98">
        <v>109</v>
      </c>
      <c r="O154" s="98">
        <v>9.4</v>
      </c>
      <c r="P154" s="98">
        <v>0.12</v>
      </c>
    </row>
    <row r="155" ht="15" spans="1:16">
      <c r="A155" s="36" t="s">
        <v>127</v>
      </c>
      <c r="B155" s="99" t="s">
        <v>134</v>
      </c>
      <c r="C155" s="99"/>
      <c r="D155" s="98">
        <v>10</v>
      </c>
      <c r="E155" s="98">
        <v>0.13</v>
      </c>
      <c r="F155" s="98">
        <v>7.3</v>
      </c>
      <c r="G155" s="98">
        <v>0.1</v>
      </c>
      <c r="H155" s="98">
        <v>66</v>
      </c>
      <c r="I155" s="98">
        <v>0.001</v>
      </c>
      <c r="J155" s="98">
        <v>0</v>
      </c>
      <c r="K155" s="98">
        <v>0.4</v>
      </c>
      <c r="L155" s="98"/>
      <c r="M155" s="98">
        <v>2.6</v>
      </c>
      <c r="N155" s="98">
        <v>2</v>
      </c>
      <c r="O155" s="98">
        <v>0.3</v>
      </c>
      <c r="P155" s="98">
        <v>0.02</v>
      </c>
    </row>
    <row r="156" ht="15" spans="1:16">
      <c r="A156" s="98">
        <v>257</v>
      </c>
      <c r="B156" s="99" t="s">
        <v>135</v>
      </c>
      <c r="C156" s="99"/>
      <c r="D156" s="98">
        <v>250</v>
      </c>
      <c r="E156" s="98">
        <v>4.6</v>
      </c>
      <c r="F156" s="98">
        <v>6.4</v>
      </c>
      <c r="G156" s="98">
        <v>17.4</v>
      </c>
      <c r="H156" s="98">
        <v>157.3</v>
      </c>
      <c r="I156" s="98">
        <v>4.89</v>
      </c>
      <c r="J156" s="98">
        <v>1.8</v>
      </c>
      <c r="K156" s="98">
        <v>0.05</v>
      </c>
      <c r="L156" s="98">
        <v>0.23</v>
      </c>
      <c r="M156" s="98">
        <v>205.44</v>
      </c>
      <c r="N156" s="98">
        <v>219.34</v>
      </c>
      <c r="O156" s="98">
        <v>50.89</v>
      </c>
      <c r="P156" s="98">
        <v>1.68</v>
      </c>
    </row>
    <row r="157" ht="15" spans="1:16">
      <c r="A157" s="99">
        <v>1024</v>
      </c>
      <c r="B157" s="99" t="s">
        <v>136</v>
      </c>
      <c r="C157" s="99"/>
      <c r="D157" s="61">
        <v>200</v>
      </c>
      <c r="E157" s="23">
        <v>1.6</v>
      </c>
      <c r="F157" s="23">
        <v>1.7</v>
      </c>
      <c r="G157" s="23">
        <v>22</v>
      </c>
      <c r="H157" s="23">
        <v>106</v>
      </c>
      <c r="I157" s="23" t="s">
        <v>42</v>
      </c>
      <c r="J157" s="23">
        <v>0.5</v>
      </c>
      <c r="K157" s="23" t="s">
        <v>42</v>
      </c>
      <c r="L157" s="23" t="s">
        <v>39</v>
      </c>
      <c r="M157" s="23">
        <v>62</v>
      </c>
      <c r="N157" s="23">
        <v>49</v>
      </c>
      <c r="O157" s="23">
        <v>7</v>
      </c>
      <c r="P157" s="23">
        <v>0.2</v>
      </c>
    </row>
    <row r="158" ht="15" spans="1:16">
      <c r="A158" s="95" t="s">
        <v>54</v>
      </c>
      <c r="B158" s="44" t="s">
        <v>44</v>
      </c>
      <c r="C158" s="43"/>
      <c r="D158" s="61">
        <v>40</v>
      </c>
      <c r="E158" s="23">
        <v>2.96</v>
      </c>
      <c r="F158" s="23">
        <v>1.16</v>
      </c>
      <c r="G158" s="23">
        <v>21</v>
      </c>
      <c r="H158" s="23">
        <v>100</v>
      </c>
      <c r="I158" s="23">
        <v>0.06</v>
      </c>
      <c r="J158" s="23" t="s">
        <v>39</v>
      </c>
      <c r="K158" s="23" t="s">
        <v>39</v>
      </c>
      <c r="L158" s="23" t="s">
        <v>39</v>
      </c>
      <c r="M158" s="23">
        <v>10</v>
      </c>
      <c r="N158" s="23">
        <v>33</v>
      </c>
      <c r="O158" s="23">
        <v>13</v>
      </c>
      <c r="P158" s="23">
        <v>0.6</v>
      </c>
    </row>
    <row r="159" ht="15" spans="1:16">
      <c r="A159" s="97"/>
      <c r="B159" s="116" t="s">
        <v>46</v>
      </c>
      <c r="C159" s="48">
        <v>60</v>
      </c>
      <c r="D159" s="96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</row>
    <row r="160" ht="15" spans="1:16">
      <c r="A160" s="99"/>
      <c r="B160" s="50" t="s">
        <v>47</v>
      </c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99"/>
      <c r="O160" s="99"/>
      <c r="P160" s="99"/>
    </row>
    <row r="161" ht="15" spans="1:16">
      <c r="A161" s="43">
        <v>81</v>
      </c>
      <c r="B161" s="41" t="s">
        <v>137</v>
      </c>
      <c r="C161" s="84"/>
      <c r="D161" s="43">
        <v>100</v>
      </c>
      <c r="E161" s="43">
        <v>0.85</v>
      </c>
      <c r="F161" s="43">
        <v>6.04</v>
      </c>
      <c r="G161" s="43">
        <v>9.07</v>
      </c>
      <c r="H161" s="43">
        <v>96.88</v>
      </c>
      <c r="I161" s="43">
        <v>0.01</v>
      </c>
      <c r="J161" s="43">
        <v>8.25</v>
      </c>
      <c r="K161" s="23">
        <v>0.99</v>
      </c>
      <c r="L161" s="43">
        <v>0.04</v>
      </c>
      <c r="M161" s="43">
        <v>46.5</v>
      </c>
      <c r="N161" s="43">
        <v>29.9</v>
      </c>
      <c r="O161" s="43">
        <v>24.2</v>
      </c>
      <c r="P161" s="43">
        <v>0.6</v>
      </c>
    </row>
    <row r="162" ht="30" spans="1:16">
      <c r="A162" s="43">
        <v>135</v>
      </c>
      <c r="B162" s="41" t="s">
        <v>138</v>
      </c>
      <c r="C162" s="43"/>
      <c r="D162" s="43">
        <v>250</v>
      </c>
      <c r="E162" s="43">
        <v>4.025</v>
      </c>
      <c r="F162" s="43">
        <v>8.04</v>
      </c>
      <c r="G162" s="43">
        <v>15.29</v>
      </c>
      <c r="H162" s="43">
        <v>119.68</v>
      </c>
      <c r="I162" s="43">
        <v>0.08</v>
      </c>
      <c r="J162" s="43">
        <v>10</v>
      </c>
      <c r="K162" s="23">
        <v>0.4</v>
      </c>
      <c r="L162" s="43">
        <v>0.09</v>
      </c>
      <c r="M162" s="43">
        <v>28.2</v>
      </c>
      <c r="N162" s="43">
        <v>167.9</v>
      </c>
      <c r="O162" s="43">
        <v>24</v>
      </c>
      <c r="P162" s="43">
        <v>1.01</v>
      </c>
    </row>
    <row r="163" ht="30" spans="1:16">
      <c r="A163" s="36">
        <v>416</v>
      </c>
      <c r="B163" s="41" t="s">
        <v>139</v>
      </c>
      <c r="C163" s="43"/>
      <c r="D163" s="43">
        <v>270</v>
      </c>
      <c r="E163" s="43">
        <v>22.33</v>
      </c>
      <c r="F163" s="43">
        <v>17.2</v>
      </c>
      <c r="G163" s="43">
        <v>34.31</v>
      </c>
      <c r="H163" s="43">
        <v>378</v>
      </c>
      <c r="I163" s="43">
        <v>0.23</v>
      </c>
      <c r="J163" s="43">
        <v>6</v>
      </c>
      <c r="K163" s="23">
        <v>0.05</v>
      </c>
      <c r="L163" s="23"/>
      <c r="M163" s="43">
        <v>83.3</v>
      </c>
      <c r="N163" s="43">
        <v>220</v>
      </c>
      <c r="O163" s="43">
        <v>48.3</v>
      </c>
      <c r="P163" s="43">
        <v>3.6</v>
      </c>
    </row>
    <row r="164" ht="15" spans="1:16">
      <c r="A164" s="95" t="s">
        <v>54</v>
      </c>
      <c r="B164" s="44" t="s">
        <v>55</v>
      </c>
      <c r="C164" s="43"/>
      <c r="D164" s="61">
        <v>60</v>
      </c>
      <c r="E164" s="23">
        <v>2.5</v>
      </c>
      <c r="F164" s="23">
        <v>0.5</v>
      </c>
      <c r="G164" s="23">
        <v>16.2</v>
      </c>
      <c r="H164" s="23">
        <v>108</v>
      </c>
      <c r="I164" s="23">
        <v>0.05</v>
      </c>
      <c r="J164" s="23" t="s">
        <v>39</v>
      </c>
      <c r="K164" s="23" t="s">
        <v>39</v>
      </c>
      <c r="L164" s="23" t="s">
        <v>39</v>
      </c>
      <c r="M164" s="23">
        <v>11</v>
      </c>
      <c r="N164" s="23">
        <v>44.1</v>
      </c>
      <c r="O164" s="23">
        <v>16.2</v>
      </c>
      <c r="P164" s="23">
        <v>0.8</v>
      </c>
    </row>
    <row r="165" ht="15" spans="1:16">
      <c r="A165" s="40">
        <v>650</v>
      </c>
      <c r="B165" s="41" t="s">
        <v>53</v>
      </c>
      <c r="C165" s="43"/>
      <c r="D165" s="43">
        <v>200</v>
      </c>
      <c r="E165" s="43">
        <v>0.25</v>
      </c>
      <c r="F165" s="43">
        <v>0</v>
      </c>
      <c r="G165" s="43">
        <v>15.3</v>
      </c>
      <c r="H165" s="43">
        <v>100</v>
      </c>
      <c r="I165" s="43">
        <v>0.01</v>
      </c>
      <c r="J165" s="43">
        <v>2</v>
      </c>
      <c r="K165" s="82" t="s">
        <v>39</v>
      </c>
      <c r="L165" s="82" t="s">
        <v>39</v>
      </c>
      <c r="M165" s="43">
        <v>8.4</v>
      </c>
      <c r="N165" s="43">
        <v>9</v>
      </c>
      <c r="O165" s="43">
        <v>5</v>
      </c>
      <c r="P165" s="43">
        <v>0.2</v>
      </c>
    </row>
    <row r="166" ht="15" spans="1:16">
      <c r="A166" s="99"/>
      <c r="B166" s="47" t="s">
        <v>46</v>
      </c>
      <c r="C166" s="48">
        <v>60</v>
      </c>
      <c r="D166" s="98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</row>
    <row r="167" ht="14.25" spans="1:16">
      <c r="A167" s="46"/>
      <c r="B167" s="116" t="s">
        <v>46</v>
      </c>
      <c r="C167" s="46"/>
      <c r="D167" s="46"/>
      <c r="E167" s="49">
        <f t="shared" ref="E167:P167" si="9">SUM(E154:E166)</f>
        <v>43.925</v>
      </c>
      <c r="F167" s="49">
        <f t="shared" si="9"/>
        <v>54.34</v>
      </c>
      <c r="G167" s="49">
        <f t="shared" si="9"/>
        <v>150.67</v>
      </c>
      <c r="H167" s="49">
        <f t="shared" si="9"/>
        <v>1305.86</v>
      </c>
      <c r="I167" s="49">
        <f t="shared" si="9"/>
        <v>5.341</v>
      </c>
      <c r="J167" s="49">
        <f t="shared" si="9"/>
        <v>28.87</v>
      </c>
      <c r="K167" s="49">
        <f t="shared" si="9"/>
        <v>1.94</v>
      </c>
      <c r="L167" s="49">
        <f t="shared" si="9"/>
        <v>0.36</v>
      </c>
      <c r="M167" s="49">
        <f t="shared" si="9"/>
        <v>657.44</v>
      </c>
      <c r="N167" s="49">
        <f t="shared" si="9"/>
        <v>883.24</v>
      </c>
      <c r="O167" s="49">
        <f t="shared" si="9"/>
        <v>198.29</v>
      </c>
      <c r="P167" s="49">
        <f t="shared" si="9"/>
        <v>8.83</v>
      </c>
    </row>
    <row r="168" ht="15" spans="1:16">
      <c r="A168" s="98"/>
      <c r="B168" s="119" t="s">
        <v>140</v>
      </c>
      <c r="C168" s="98"/>
      <c r="D168" s="120"/>
      <c r="E168" s="99"/>
      <c r="F168" s="99"/>
      <c r="G168" s="99"/>
      <c r="H168" s="99"/>
      <c r="I168" s="99"/>
      <c r="J168" s="99"/>
      <c r="K168" s="99"/>
      <c r="L168" s="99"/>
      <c r="M168" s="99"/>
      <c r="N168" s="99"/>
      <c r="O168" s="99"/>
      <c r="P168" s="46"/>
    </row>
    <row r="169" ht="15" spans="1:16">
      <c r="A169" s="106"/>
      <c r="B169" s="112" t="s">
        <v>33</v>
      </c>
      <c r="C169" s="121"/>
      <c r="D169" s="122"/>
      <c r="P169" s="113"/>
    </row>
    <row r="170" ht="15" spans="1:16">
      <c r="A170" s="95">
        <v>26</v>
      </c>
      <c r="B170" s="91" t="s">
        <v>141</v>
      </c>
      <c r="C170" s="92"/>
      <c r="D170" s="93">
        <v>100</v>
      </c>
      <c r="E170" s="94">
        <v>0.78</v>
      </c>
      <c r="F170" s="53">
        <v>6</v>
      </c>
      <c r="G170" s="53">
        <v>3.46</v>
      </c>
      <c r="H170" s="53">
        <v>40</v>
      </c>
      <c r="I170" s="53">
        <v>0.02</v>
      </c>
      <c r="J170" s="53">
        <v>6.6</v>
      </c>
      <c r="K170" s="23" t="s">
        <v>39</v>
      </c>
      <c r="L170" s="23" t="s">
        <v>39</v>
      </c>
      <c r="M170" s="53">
        <v>24.42</v>
      </c>
      <c r="N170" s="53">
        <v>28.38</v>
      </c>
      <c r="O170" s="53">
        <v>28.38</v>
      </c>
      <c r="P170" s="53">
        <v>0.92</v>
      </c>
    </row>
    <row r="171" ht="15" spans="1:16">
      <c r="A171" s="95">
        <v>284</v>
      </c>
      <c r="B171" s="91" t="s">
        <v>59</v>
      </c>
      <c r="C171" s="96"/>
      <c r="D171" s="94">
        <v>20</v>
      </c>
      <c r="E171" s="53">
        <v>12.15</v>
      </c>
      <c r="F171" s="53">
        <v>18.15</v>
      </c>
      <c r="G171" s="53">
        <v>2.3</v>
      </c>
      <c r="H171" s="53">
        <v>237</v>
      </c>
      <c r="I171" s="53">
        <v>0.07</v>
      </c>
      <c r="J171" s="53">
        <v>0</v>
      </c>
      <c r="K171" s="53">
        <v>0.34</v>
      </c>
      <c r="L171" s="23" t="s">
        <v>39</v>
      </c>
      <c r="M171" s="53">
        <v>94.2</v>
      </c>
      <c r="N171" s="53">
        <v>220.2</v>
      </c>
      <c r="O171" s="53">
        <v>15.3</v>
      </c>
      <c r="P171" s="53">
        <v>2.3</v>
      </c>
    </row>
    <row r="172" ht="15" spans="1:16">
      <c r="A172" s="95">
        <v>637</v>
      </c>
      <c r="B172" s="91" t="s">
        <v>68</v>
      </c>
      <c r="C172" s="95"/>
      <c r="D172" s="95">
        <v>200</v>
      </c>
      <c r="E172" s="53">
        <v>1.6</v>
      </c>
      <c r="F172" s="53">
        <v>1.7</v>
      </c>
      <c r="G172" s="53">
        <v>22</v>
      </c>
      <c r="H172" s="53">
        <v>106</v>
      </c>
      <c r="I172" s="110" t="s">
        <v>42</v>
      </c>
      <c r="J172" s="53">
        <v>0.05</v>
      </c>
      <c r="K172" s="110" t="s">
        <v>42</v>
      </c>
      <c r="L172" s="23" t="s">
        <v>39</v>
      </c>
      <c r="M172" s="53">
        <v>62</v>
      </c>
      <c r="N172" s="53">
        <v>49</v>
      </c>
      <c r="O172" s="53">
        <v>7</v>
      </c>
      <c r="P172" s="53">
        <v>0.2</v>
      </c>
    </row>
    <row r="173" ht="15" spans="1:16">
      <c r="A173" s="95" t="s">
        <v>54</v>
      </c>
      <c r="B173" s="44" t="s">
        <v>44</v>
      </c>
      <c r="C173" s="43"/>
      <c r="D173" s="61">
        <v>40</v>
      </c>
      <c r="E173" s="23">
        <v>2.96</v>
      </c>
      <c r="F173" s="23">
        <v>1.16</v>
      </c>
      <c r="G173" s="23">
        <v>21</v>
      </c>
      <c r="H173" s="23">
        <v>100</v>
      </c>
      <c r="I173" s="23">
        <v>0.06</v>
      </c>
      <c r="J173" s="23"/>
      <c r="K173" s="23" t="s">
        <v>39</v>
      </c>
      <c r="L173" s="23" t="s">
        <v>39</v>
      </c>
      <c r="M173" s="23">
        <v>10</v>
      </c>
      <c r="N173" s="23">
        <v>33</v>
      </c>
      <c r="O173" s="23">
        <v>13</v>
      </c>
      <c r="P173" s="23">
        <v>0.6</v>
      </c>
    </row>
    <row r="174" ht="15" spans="1:16">
      <c r="A174" s="95" t="s">
        <v>54</v>
      </c>
      <c r="B174" s="91" t="s">
        <v>74</v>
      </c>
      <c r="C174" s="95"/>
      <c r="D174" s="94">
        <v>150</v>
      </c>
      <c r="E174" s="53">
        <v>1.5</v>
      </c>
      <c r="F174" s="23" t="s">
        <v>39</v>
      </c>
      <c r="G174" s="53">
        <v>22.4</v>
      </c>
      <c r="H174" s="53">
        <v>91</v>
      </c>
      <c r="I174" s="53">
        <v>0.04</v>
      </c>
      <c r="J174" s="53">
        <v>10</v>
      </c>
      <c r="K174" s="53">
        <v>0.12</v>
      </c>
      <c r="L174" s="53">
        <v>0.05</v>
      </c>
      <c r="M174" s="53">
        <v>8</v>
      </c>
      <c r="N174" s="53">
        <v>28</v>
      </c>
      <c r="O174" s="53">
        <v>42</v>
      </c>
      <c r="P174" s="53">
        <v>0.6</v>
      </c>
    </row>
    <row r="175" ht="14.25" spans="1:16">
      <c r="A175" s="46"/>
      <c r="B175" s="116" t="s">
        <v>46</v>
      </c>
      <c r="C175" s="48">
        <v>60</v>
      </c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</row>
    <row r="176" ht="15" spans="1:16">
      <c r="A176" s="46"/>
      <c r="B176" s="71" t="s">
        <v>47</v>
      </c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</row>
    <row r="177" ht="30" spans="1:16">
      <c r="A177" s="43" t="s">
        <v>48</v>
      </c>
      <c r="B177" s="41" t="s">
        <v>142</v>
      </c>
      <c r="C177" s="43"/>
      <c r="D177" s="43">
        <v>100</v>
      </c>
      <c r="E177" s="43">
        <v>1.8</v>
      </c>
      <c r="F177" s="43">
        <v>6.1</v>
      </c>
      <c r="G177" s="43">
        <v>4.7</v>
      </c>
      <c r="H177" s="43">
        <v>40</v>
      </c>
      <c r="I177" s="43">
        <v>0.02</v>
      </c>
      <c r="J177" s="43">
        <v>18</v>
      </c>
      <c r="K177" s="43" t="s">
        <v>39</v>
      </c>
      <c r="L177" s="43" t="s">
        <v>39</v>
      </c>
      <c r="M177" s="43">
        <v>46.5</v>
      </c>
      <c r="N177" s="43">
        <v>30.6</v>
      </c>
      <c r="O177" s="43">
        <v>15.3</v>
      </c>
      <c r="P177" s="43">
        <v>1.44</v>
      </c>
    </row>
    <row r="178" ht="15" spans="1:16">
      <c r="A178" s="98">
        <v>193</v>
      </c>
      <c r="B178" s="99" t="s">
        <v>88</v>
      </c>
      <c r="C178" s="92"/>
      <c r="D178" s="98" t="s">
        <v>51</v>
      </c>
      <c r="E178" s="98">
        <v>1.6</v>
      </c>
      <c r="F178" s="98">
        <v>3.53</v>
      </c>
      <c r="G178" s="98">
        <v>12.87</v>
      </c>
      <c r="H178" s="98">
        <v>101.33</v>
      </c>
      <c r="I178" s="98">
        <v>0.02</v>
      </c>
      <c r="J178" s="98">
        <v>3.4</v>
      </c>
      <c r="K178" s="98">
        <v>0.02</v>
      </c>
      <c r="L178" s="98"/>
      <c r="M178" s="98">
        <v>34.2</v>
      </c>
      <c r="N178" s="98">
        <v>29.9</v>
      </c>
      <c r="O178" s="98">
        <v>31</v>
      </c>
      <c r="P178" s="98">
        <v>1.14</v>
      </c>
    </row>
    <row r="179" ht="15" spans="1:16">
      <c r="A179" s="98">
        <v>394</v>
      </c>
      <c r="B179" s="99" t="s">
        <v>143</v>
      </c>
      <c r="C179" s="98"/>
      <c r="D179" s="98">
        <v>250</v>
      </c>
      <c r="E179" s="98">
        <v>14.6</v>
      </c>
      <c r="F179" s="98">
        <v>12.67</v>
      </c>
      <c r="G179" s="98">
        <v>36.13</v>
      </c>
      <c r="H179" s="98">
        <v>456</v>
      </c>
      <c r="I179" s="98">
        <v>0.2</v>
      </c>
      <c r="J179" s="98">
        <v>6.3</v>
      </c>
      <c r="K179" s="98"/>
      <c r="L179" s="98">
        <v>0.23</v>
      </c>
      <c r="M179" s="98">
        <v>61</v>
      </c>
      <c r="N179" s="98">
        <v>223</v>
      </c>
      <c r="O179" s="98">
        <v>52</v>
      </c>
      <c r="P179" s="98">
        <v>2.45</v>
      </c>
    </row>
    <row r="180" ht="15" spans="1:16">
      <c r="A180" s="36" t="s">
        <v>54</v>
      </c>
      <c r="B180" s="41" t="s">
        <v>97</v>
      </c>
      <c r="C180" s="43"/>
      <c r="D180" s="43">
        <v>200</v>
      </c>
      <c r="E180" s="43">
        <v>1</v>
      </c>
      <c r="F180" s="43"/>
      <c r="G180" s="43">
        <v>21.2</v>
      </c>
      <c r="H180" s="43">
        <v>94</v>
      </c>
      <c r="I180" s="43">
        <v>0.04</v>
      </c>
      <c r="J180" s="43">
        <v>4</v>
      </c>
      <c r="K180" s="23" t="s">
        <v>39</v>
      </c>
      <c r="L180" s="23">
        <v>0.02</v>
      </c>
      <c r="M180" s="43">
        <v>38</v>
      </c>
      <c r="N180" s="43">
        <v>40</v>
      </c>
      <c r="O180" s="43">
        <v>32</v>
      </c>
      <c r="P180" s="43">
        <v>0.6</v>
      </c>
    </row>
    <row r="181" ht="15" spans="1:16">
      <c r="A181" s="36" t="s">
        <v>54</v>
      </c>
      <c r="B181" s="44" t="s">
        <v>55</v>
      </c>
      <c r="C181" s="43"/>
      <c r="D181" s="61">
        <v>60</v>
      </c>
      <c r="E181" s="23">
        <v>2.5</v>
      </c>
      <c r="F181" s="23">
        <v>0.5</v>
      </c>
      <c r="G181" s="23">
        <v>16.2</v>
      </c>
      <c r="H181" s="23">
        <v>77</v>
      </c>
      <c r="I181" s="23">
        <v>0.05</v>
      </c>
      <c r="J181" s="23" t="s">
        <v>39</v>
      </c>
      <c r="K181" s="23" t="s">
        <v>39</v>
      </c>
      <c r="L181" s="23" t="s">
        <v>39</v>
      </c>
      <c r="M181" s="23">
        <v>11</v>
      </c>
      <c r="N181" s="23">
        <v>44.1</v>
      </c>
      <c r="O181" s="23">
        <v>16.2</v>
      </c>
      <c r="P181" s="23">
        <v>0.8</v>
      </c>
    </row>
    <row r="182" ht="15" spans="1:16">
      <c r="A182" s="98"/>
      <c r="B182" s="47" t="s">
        <v>46</v>
      </c>
      <c r="C182" s="48">
        <v>60</v>
      </c>
      <c r="D182" s="100"/>
      <c r="E182" s="101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</row>
    <row r="183" ht="15" spans="1:16">
      <c r="A183" s="98"/>
      <c r="B183" s="47" t="s">
        <v>46</v>
      </c>
      <c r="C183" s="48"/>
      <c r="D183" s="100"/>
      <c r="E183" s="101">
        <f t="shared" ref="E183:P183" si="10">SUM(E170:E182)</f>
        <v>40.49</v>
      </c>
      <c r="F183" s="100">
        <f t="shared" si="10"/>
        <v>49.81</v>
      </c>
      <c r="G183" s="100">
        <f t="shared" si="10"/>
        <v>162.26</v>
      </c>
      <c r="H183" s="100">
        <f t="shared" si="10"/>
        <v>1342.33</v>
      </c>
      <c r="I183" s="100">
        <f t="shared" si="10"/>
        <v>0.52</v>
      </c>
      <c r="J183" s="100">
        <f t="shared" si="10"/>
        <v>48.35</v>
      </c>
      <c r="K183" s="100">
        <f t="shared" si="10"/>
        <v>0.48</v>
      </c>
      <c r="L183" s="100">
        <f t="shared" si="10"/>
        <v>0.3</v>
      </c>
      <c r="M183" s="100">
        <f t="shared" si="10"/>
        <v>389.32</v>
      </c>
      <c r="N183" s="100">
        <f t="shared" si="10"/>
        <v>726.18</v>
      </c>
      <c r="O183" s="100">
        <f t="shared" si="10"/>
        <v>252.18</v>
      </c>
      <c r="P183" s="100">
        <f t="shared" si="10"/>
        <v>11.05</v>
      </c>
    </row>
    <row r="184" ht="15" spans="1:16">
      <c r="A184" s="85"/>
      <c r="B184" s="86" t="s">
        <v>144</v>
      </c>
      <c r="C184" s="87"/>
      <c r="D184" s="88"/>
      <c r="P184" s="113"/>
    </row>
    <row r="185" ht="15" spans="1:16">
      <c r="A185" s="85"/>
      <c r="B185" s="86" t="s">
        <v>33</v>
      </c>
      <c r="C185" s="89"/>
      <c r="D185" s="90"/>
      <c r="P185" s="113"/>
    </row>
    <row r="186" ht="15" spans="1:16">
      <c r="A186" s="36" t="s">
        <v>43</v>
      </c>
      <c r="B186" s="91" t="s">
        <v>92</v>
      </c>
      <c r="C186" s="93">
        <v>35</v>
      </c>
      <c r="D186" s="43">
        <v>3.732</v>
      </c>
      <c r="E186" s="94">
        <v>1.48</v>
      </c>
      <c r="F186" s="53">
        <v>1.88</v>
      </c>
      <c r="G186" s="53">
        <v>14.62</v>
      </c>
      <c r="H186" s="53">
        <v>81.32</v>
      </c>
      <c r="I186" s="53">
        <v>0.026</v>
      </c>
      <c r="J186" s="53">
        <v>0</v>
      </c>
      <c r="K186" s="23">
        <v>0</v>
      </c>
      <c r="L186" s="23">
        <v>0</v>
      </c>
      <c r="M186" s="53">
        <v>0</v>
      </c>
      <c r="N186" s="53">
        <v>5.2</v>
      </c>
      <c r="O186" s="53">
        <v>16.8</v>
      </c>
      <c r="P186" s="53">
        <v>6.01</v>
      </c>
    </row>
    <row r="187" ht="15" spans="1:16">
      <c r="A187" s="95">
        <v>284</v>
      </c>
      <c r="B187" s="91" t="s">
        <v>37</v>
      </c>
      <c r="C187" s="94">
        <v>250</v>
      </c>
      <c r="D187" s="98">
        <v>3.53</v>
      </c>
      <c r="E187" s="53">
        <v>5.96</v>
      </c>
      <c r="F187" s="53">
        <v>7.465</v>
      </c>
      <c r="G187" s="53">
        <v>29.098</v>
      </c>
      <c r="H187" s="53">
        <v>207.42</v>
      </c>
      <c r="I187" s="53">
        <v>0.07</v>
      </c>
      <c r="J187" s="53">
        <v>0</v>
      </c>
      <c r="K187" s="53">
        <v>0.34</v>
      </c>
      <c r="L187" s="23" t="s">
        <v>39</v>
      </c>
      <c r="M187" s="53">
        <v>94.2</v>
      </c>
      <c r="N187" s="53">
        <v>220.2</v>
      </c>
      <c r="O187" s="53">
        <v>15.3</v>
      </c>
      <c r="P187" s="53">
        <v>2.3</v>
      </c>
    </row>
    <row r="188" ht="15" spans="1:16">
      <c r="A188" s="36">
        <v>629</v>
      </c>
      <c r="B188" s="44" t="s">
        <v>40</v>
      </c>
      <c r="C188" s="45" t="s">
        <v>41</v>
      </c>
      <c r="D188" s="98">
        <v>16.82</v>
      </c>
      <c r="E188" s="23">
        <v>0.165</v>
      </c>
      <c r="F188" s="23">
        <v>0.036</v>
      </c>
      <c r="G188" s="23">
        <v>15.16</v>
      </c>
      <c r="H188" s="23">
        <v>80</v>
      </c>
      <c r="I188" s="23">
        <v>0.02</v>
      </c>
      <c r="J188" s="23" t="s">
        <v>42</v>
      </c>
      <c r="K188" s="23" t="s">
        <v>39</v>
      </c>
      <c r="L188" s="23" t="s">
        <v>39</v>
      </c>
      <c r="M188" s="23">
        <v>0.1</v>
      </c>
      <c r="N188" s="23">
        <v>14.528</v>
      </c>
      <c r="O188" s="23">
        <v>6.05</v>
      </c>
      <c r="P188" s="23">
        <v>5.2</v>
      </c>
    </row>
    <row r="189" ht="15" spans="1:16">
      <c r="A189" s="36" t="s">
        <v>43</v>
      </c>
      <c r="B189" s="44" t="s">
        <v>44</v>
      </c>
      <c r="C189" s="45">
        <v>60</v>
      </c>
      <c r="D189" s="43">
        <v>0</v>
      </c>
      <c r="E189" s="23">
        <v>3.9</v>
      </c>
      <c r="F189" s="23">
        <v>0.74</v>
      </c>
      <c r="G189" s="23">
        <v>16.2</v>
      </c>
      <c r="H189" s="23">
        <v>119.088</v>
      </c>
      <c r="I189" s="23">
        <v>0.12</v>
      </c>
      <c r="J189" s="23">
        <v>0</v>
      </c>
      <c r="K189" s="23">
        <v>0</v>
      </c>
      <c r="L189" s="23">
        <v>1.38</v>
      </c>
      <c r="M189" s="23">
        <v>19.8</v>
      </c>
      <c r="N189" s="23">
        <v>116.4</v>
      </c>
      <c r="O189" s="23">
        <v>11.25</v>
      </c>
      <c r="P189" s="23">
        <v>0.8</v>
      </c>
    </row>
    <row r="190" ht="15" spans="1:16">
      <c r="A190" s="95" t="s">
        <v>54</v>
      </c>
      <c r="B190" s="91" t="s">
        <v>94</v>
      </c>
      <c r="C190" s="94">
        <v>15</v>
      </c>
      <c r="D190" s="23">
        <v>0.5</v>
      </c>
      <c r="E190" s="53">
        <v>1.5</v>
      </c>
      <c r="F190" s="23" t="s">
        <v>39</v>
      </c>
      <c r="G190" s="53">
        <v>22.4</v>
      </c>
      <c r="H190" s="53">
        <v>91</v>
      </c>
      <c r="I190" s="53">
        <v>0.04</v>
      </c>
      <c r="J190" s="53">
        <v>10</v>
      </c>
      <c r="K190" s="53">
        <v>0.12</v>
      </c>
      <c r="L190" s="53">
        <v>0.05</v>
      </c>
      <c r="M190" s="53">
        <v>8</v>
      </c>
      <c r="N190" s="53">
        <v>28</v>
      </c>
      <c r="O190" s="53">
        <v>42</v>
      </c>
      <c r="P190" s="53">
        <v>0.6</v>
      </c>
    </row>
    <row r="191" ht="14.25" spans="1:16">
      <c r="A191" s="46"/>
      <c r="B191" s="47" t="s">
        <v>46</v>
      </c>
      <c r="C191" s="48">
        <v>60</v>
      </c>
      <c r="D191" s="100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</row>
    <row r="192" ht="15" spans="1:16">
      <c r="A192" s="46"/>
      <c r="B192" s="71" t="s">
        <v>47</v>
      </c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</row>
    <row r="193" ht="15" spans="1:16">
      <c r="A193" s="43" t="s">
        <v>118</v>
      </c>
      <c r="B193" s="41" t="s">
        <v>145</v>
      </c>
      <c r="C193" s="43">
        <v>100</v>
      </c>
      <c r="D193" s="43">
        <v>0.631</v>
      </c>
      <c r="E193" s="43">
        <v>3.664</v>
      </c>
      <c r="F193" s="43">
        <v>3.732</v>
      </c>
      <c r="G193" s="43">
        <v>50.431</v>
      </c>
      <c r="H193" s="43">
        <v>0.031</v>
      </c>
      <c r="I193" s="124">
        <v>0</v>
      </c>
      <c r="J193" s="43">
        <v>0.07</v>
      </c>
      <c r="K193" s="43">
        <v>0.7</v>
      </c>
      <c r="L193" s="43">
        <v>1.763</v>
      </c>
      <c r="M193" s="43">
        <v>16.03</v>
      </c>
      <c r="N193" s="43">
        <v>26.076</v>
      </c>
      <c r="O193" s="43">
        <v>17.52</v>
      </c>
      <c r="P193" s="43">
        <v>1.12</v>
      </c>
    </row>
    <row r="194" ht="15" spans="1:16">
      <c r="A194" s="98">
        <v>193</v>
      </c>
      <c r="B194" s="99" t="s">
        <v>146</v>
      </c>
      <c r="C194" s="92">
        <v>250</v>
      </c>
      <c r="D194" s="98">
        <v>4.375</v>
      </c>
      <c r="E194" s="98">
        <v>1.6</v>
      </c>
      <c r="F194" s="98">
        <v>3.53</v>
      </c>
      <c r="G194" s="98">
        <v>12.87</v>
      </c>
      <c r="H194" s="98">
        <v>101.33</v>
      </c>
      <c r="I194" s="98">
        <v>0.02</v>
      </c>
      <c r="J194" s="98">
        <v>3.4</v>
      </c>
      <c r="K194" s="98">
        <v>0.02</v>
      </c>
      <c r="L194" s="98"/>
      <c r="M194" s="98">
        <v>34.2</v>
      </c>
      <c r="N194" s="98">
        <v>29.9</v>
      </c>
      <c r="O194" s="98">
        <v>31</v>
      </c>
      <c r="P194" s="98">
        <v>1.14</v>
      </c>
    </row>
    <row r="195" ht="15" spans="1:16">
      <c r="A195" s="98">
        <v>394</v>
      </c>
      <c r="B195" s="99" t="s">
        <v>147</v>
      </c>
      <c r="C195" s="98">
        <v>270</v>
      </c>
      <c r="D195" s="98">
        <v>12.7</v>
      </c>
      <c r="E195" s="98">
        <v>4.46</v>
      </c>
      <c r="F195" s="98">
        <v>16.82</v>
      </c>
      <c r="G195" s="98">
        <v>37.4</v>
      </c>
      <c r="H195" s="98">
        <v>398</v>
      </c>
      <c r="I195" s="98">
        <v>0.12</v>
      </c>
      <c r="J195" s="98">
        <v>8</v>
      </c>
      <c r="K195" s="98"/>
      <c r="L195" s="98">
        <v>0.02</v>
      </c>
      <c r="M195" s="98" t="s">
        <v>39</v>
      </c>
      <c r="N195" s="98">
        <v>100</v>
      </c>
      <c r="O195" s="98">
        <v>264</v>
      </c>
      <c r="P195" s="98">
        <v>68</v>
      </c>
    </row>
    <row r="196" ht="15" spans="1:16">
      <c r="A196" s="36" t="s">
        <v>54</v>
      </c>
      <c r="B196" s="41" t="s">
        <v>97</v>
      </c>
      <c r="C196" s="43">
        <v>200</v>
      </c>
      <c r="D196" s="43">
        <v>0</v>
      </c>
      <c r="E196" s="43">
        <v>1</v>
      </c>
      <c r="F196" s="43">
        <v>0</v>
      </c>
      <c r="G196" s="43">
        <v>21.2</v>
      </c>
      <c r="H196" s="43">
        <v>100</v>
      </c>
      <c r="I196" s="43">
        <v>0.04</v>
      </c>
      <c r="J196" s="43">
        <v>4</v>
      </c>
      <c r="K196" s="23" t="s">
        <v>39</v>
      </c>
      <c r="L196" s="23">
        <v>0.02</v>
      </c>
      <c r="M196" s="43">
        <v>38</v>
      </c>
      <c r="N196" s="43">
        <v>40</v>
      </c>
      <c r="O196" s="43">
        <v>32</v>
      </c>
      <c r="P196" s="43">
        <v>0.6</v>
      </c>
    </row>
    <row r="197" ht="15" spans="1:16">
      <c r="A197" s="36" t="s">
        <v>54</v>
      </c>
      <c r="B197" s="44" t="s">
        <v>55</v>
      </c>
      <c r="C197" s="43">
        <v>60</v>
      </c>
      <c r="D197" s="61">
        <v>2.5</v>
      </c>
      <c r="E197" s="23">
        <v>2.5</v>
      </c>
      <c r="F197" s="23">
        <v>0.5</v>
      </c>
      <c r="G197" s="23">
        <v>16.2</v>
      </c>
      <c r="H197" s="23">
        <v>108</v>
      </c>
      <c r="I197" s="23">
        <v>0.05</v>
      </c>
      <c r="J197" s="23" t="s">
        <v>39</v>
      </c>
      <c r="K197" s="23" t="s">
        <v>39</v>
      </c>
      <c r="L197" s="23" t="s">
        <v>39</v>
      </c>
      <c r="M197" s="23">
        <v>11</v>
      </c>
      <c r="N197" s="23">
        <v>44.1</v>
      </c>
      <c r="O197" s="23">
        <v>16.2</v>
      </c>
      <c r="P197" s="23">
        <v>0.8</v>
      </c>
    </row>
    <row r="198" ht="15" spans="1:16">
      <c r="A198" s="98"/>
      <c r="B198" s="47" t="s">
        <v>46</v>
      </c>
      <c r="C198" s="48">
        <v>60</v>
      </c>
      <c r="D198" s="100"/>
      <c r="E198" s="101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</row>
    <row r="199" ht="14.25" spans="1:16">
      <c r="A199" s="46"/>
      <c r="B199" s="47" t="s">
        <v>46</v>
      </c>
      <c r="C199" s="46"/>
      <c r="D199" s="46"/>
      <c r="E199" s="102">
        <f t="shared" ref="E199:P199" si="11">SUM(E186:E198)</f>
        <v>26.229</v>
      </c>
      <c r="F199" s="49">
        <f t="shared" si="11"/>
        <v>34.703</v>
      </c>
      <c r="G199" s="49">
        <f t="shared" si="11"/>
        <v>235.579</v>
      </c>
      <c r="H199" s="49">
        <f t="shared" si="11"/>
        <v>1286.189</v>
      </c>
      <c r="I199" s="49">
        <f t="shared" si="11"/>
        <v>0.506</v>
      </c>
      <c r="J199" s="49">
        <f t="shared" si="11"/>
        <v>25.47</v>
      </c>
      <c r="K199" s="49">
        <f t="shared" si="11"/>
        <v>1.18</v>
      </c>
      <c r="L199" s="49">
        <f t="shared" si="11"/>
        <v>3.233</v>
      </c>
      <c r="M199" s="49">
        <f t="shared" si="11"/>
        <v>221.33</v>
      </c>
      <c r="N199" s="49">
        <f t="shared" si="11"/>
        <v>624.404</v>
      </c>
      <c r="O199" s="49">
        <f t="shared" si="11"/>
        <v>452.12</v>
      </c>
      <c r="P199" s="49">
        <f t="shared" si="11"/>
        <v>86.57</v>
      </c>
    </row>
  </sheetData>
  <mergeCells count="9">
    <mergeCell ref="A3:Q3"/>
    <mergeCell ref="B4:P4"/>
    <mergeCell ref="E5:G5"/>
    <mergeCell ref="I5:L5"/>
    <mergeCell ref="M5:P5"/>
    <mergeCell ref="E6:G6"/>
    <mergeCell ref="I6:L6"/>
    <mergeCell ref="M6:P6"/>
    <mergeCell ref="E7:G7"/>
  </mergeCells>
  <pageMargins left="0.747916666666667" right="0.196527777777778" top="0.39375" bottom="0.590277777777778" header="0.511805555555555" footer="0.511805555555555"/>
  <pageSetup paperSize="9" firstPageNumber="0" orientation="landscape" useFirstPageNumber="1"/>
  <headerFooter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ЗАО "ТРЕСТ"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МБОУ СОШ №6 г.Ливны</cp:lastModifiedBy>
  <cp:revision>2</cp:revision>
  <dcterms:created xsi:type="dcterms:W3CDTF">2005-09-07T06:14:00Z</dcterms:created>
  <cp:lastPrinted>2021-05-21T11:02:00Z</cp:lastPrinted>
  <dcterms:modified xsi:type="dcterms:W3CDTF">2025-09-25T12:11:32Z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ЗАО "ТРЕСТ"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823ABE05A6974288A19DF57953F7B217_12</vt:lpwstr>
  </property>
  <property fmtid="{D5CDD505-2E9C-101B-9397-08002B2CF9AE}" pid="10" name="KSOProductBuildVer">
    <vt:lpwstr>1049-12.2.0.21931</vt:lpwstr>
  </property>
</Properties>
</file>